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-120" yWindow="-120" windowWidth="20730" windowHeight="11160" tabRatio="785" activeTab="1"/>
  </bookViews>
  <sheets>
    <sheet name="CTĐT đặc thù BKD,BLD" sheetId="1" r:id="rId1"/>
    <sheet name="CTĐT chuẩn,SD,DD,HH" sheetId="2" r:id="rId2"/>
  </sheets>
  <definedNames>
    <definedName name="_xlnm._FilterDatabase" localSheetId="1" hidden="1">'CTĐT chuẩn,SD,DD,HH'!$A$9:$WVV$2912</definedName>
    <definedName name="_xlnm._FilterDatabase" localSheetId="0" hidden="1">'CTĐT đặc thù BKD,BLD'!$A$8:$Q$281</definedName>
    <definedName name="_xlnm.Print_Titles" localSheetId="1">'CTĐT chuẩn,SD,DD,HH'!$9:$9</definedName>
    <definedName name="_xlnm.Print_Titles" localSheetId="0">'CTĐT đặc thù BKD,BLD'!$8:$8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P11" i="2" l="1"/>
  <c r="P12" i="2"/>
  <c r="P13" i="2"/>
  <c r="P14" i="2"/>
  <c r="P15" i="2"/>
  <c r="P16" i="2"/>
  <c r="P17" i="2"/>
  <c r="P18" i="2"/>
  <c r="P19" i="2"/>
  <c r="P20" i="2"/>
  <c r="P21" i="2"/>
  <c r="P22" i="2"/>
  <c r="P23" i="2"/>
  <c r="P24" i="2"/>
  <c r="P25" i="2"/>
  <c r="P26" i="2"/>
  <c r="P27" i="2"/>
  <c r="P28" i="2"/>
  <c r="P29" i="2"/>
  <c r="P30" i="2"/>
  <c r="P31" i="2"/>
  <c r="P32" i="2"/>
  <c r="P33" i="2"/>
  <c r="P34" i="2"/>
  <c r="P35" i="2"/>
  <c r="P36" i="2"/>
  <c r="P37" i="2"/>
  <c r="P38" i="2"/>
  <c r="P39" i="2"/>
  <c r="P40" i="2"/>
  <c r="P41" i="2"/>
  <c r="P42" i="2"/>
  <c r="P43" i="2"/>
  <c r="P44" i="2"/>
  <c r="P45" i="2"/>
  <c r="P46" i="2"/>
  <c r="P47" i="2"/>
  <c r="P48" i="2"/>
  <c r="P49" i="2"/>
  <c r="P50" i="2"/>
  <c r="P51" i="2"/>
  <c r="P52" i="2"/>
  <c r="P53" i="2"/>
  <c r="P54" i="2"/>
  <c r="P55" i="2"/>
  <c r="P56" i="2"/>
  <c r="P57" i="2"/>
  <c r="P58" i="2"/>
  <c r="P59" i="2"/>
  <c r="P60" i="2"/>
  <c r="P61" i="2"/>
  <c r="P62" i="2"/>
  <c r="P63" i="2"/>
  <c r="P64" i="2"/>
  <c r="P65" i="2"/>
  <c r="P66" i="2"/>
  <c r="P67" i="2"/>
  <c r="P68" i="2"/>
  <c r="P69" i="2"/>
  <c r="P70" i="2"/>
  <c r="P71" i="2"/>
  <c r="P72" i="2"/>
  <c r="P73" i="2"/>
  <c r="P74" i="2"/>
  <c r="P75" i="2"/>
  <c r="P76" i="2"/>
  <c r="P77" i="2"/>
  <c r="P78" i="2"/>
  <c r="P79" i="2"/>
  <c r="P80" i="2"/>
  <c r="P81" i="2"/>
  <c r="P82" i="2"/>
  <c r="P83" i="2"/>
  <c r="P84" i="2"/>
  <c r="P85" i="2"/>
  <c r="P86" i="2"/>
  <c r="P87" i="2"/>
  <c r="P88" i="2"/>
  <c r="P89" i="2"/>
  <c r="P90" i="2"/>
  <c r="P91" i="2"/>
  <c r="P92" i="2"/>
  <c r="P93" i="2"/>
  <c r="P94" i="2"/>
  <c r="P95" i="2"/>
  <c r="P96" i="2"/>
  <c r="P97" i="2"/>
  <c r="P98" i="2"/>
  <c r="P99" i="2"/>
  <c r="P100" i="2"/>
  <c r="P101" i="2"/>
  <c r="P102" i="2"/>
  <c r="P103" i="2"/>
  <c r="P104" i="2"/>
  <c r="P105" i="2"/>
  <c r="P106" i="2"/>
  <c r="P107" i="2"/>
  <c r="P108" i="2"/>
  <c r="P109" i="2"/>
  <c r="P110" i="2"/>
  <c r="P111" i="2"/>
  <c r="P112" i="2"/>
  <c r="P113" i="2"/>
  <c r="P114" i="2"/>
  <c r="P115" i="2"/>
  <c r="P116" i="2"/>
  <c r="P117" i="2"/>
  <c r="P118" i="2"/>
  <c r="P119" i="2"/>
  <c r="P120" i="2"/>
  <c r="P121" i="2"/>
  <c r="P122" i="2"/>
  <c r="P123" i="2"/>
  <c r="P124" i="2"/>
  <c r="P125" i="2"/>
  <c r="P126" i="2"/>
  <c r="P127" i="2"/>
  <c r="P128" i="2"/>
  <c r="P129" i="2"/>
  <c r="P130" i="2"/>
  <c r="P131" i="2"/>
  <c r="P132" i="2"/>
  <c r="P133" i="2"/>
  <c r="P134" i="2"/>
  <c r="P135" i="2"/>
  <c r="P136" i="2"/>
  <c r="P137" i="2"/>
  <c r="P138" i="2"/>
  <c r="P139" i="2"/>
  <c r="P140" i="2"/>
  <c r="P141" i="2"/>
  <c r="P142" i="2"/>
  <c r="P143" i="2"/>
  <c r="P144" i="2"/>
  <c r="P145" i="2"/>
  <c r="P146" i="2"/>
  <c r="P147" i="2"/>
  <c r="P148" i="2"/>
  <c r="P149" i="2"/>
  <c r="P150" i="2"/>
  <c r="P151" i="2"/>
  <c r="P152" i="2"/>
  <c r="P153" i="2"/>
  <c r="P154" i="2"/>
  <c r="P155" i="2"/>
  <c r="P156" i="2"/>
  <c r="P157" i="2"/>
  <c r="P158" i="2"/>
  <c r="P159" i="2"/>
  <c r="P160" i="2"/>
  <c r="P161" i="2"/>
  <c r="P162" i="2"/>
  <c r="P163" i="2"/>
  <c r="P164" i="2"/>
  <c r="P165" i="2"/>
  <c r="P166" i="2"/>
  <c r="P167" i="2"/>
  <c r="P168" i="2"/>
  <c r="P169" i="2"/>
  <c r="P170" i="2"/>
  <c r="P171" i="2"/>
  <c r="P172" i="2"/>
  <c r="P173" i="2"/>
  <c r="P174" i="2"/>
  <c r="P175" i="2"/>
  <c r="P176" i="2"/>
  <c r="P177" i="2"/>
  <c r="P178" i="2"/>
  <c r="P179" i="2"/>
  <c r="P180" i="2"/>
  <c r="P181" i="2"/>
  <c r="P182" i="2"/>
  <c r="P183" i="2"/>
  <c r="P184" i="2"/>
  <c r="P185" i="2"/>
  <c r="P186" i="2"/>
  <c r="P187" i="2"/>
  <c r="P188" i="2"/>
  <c r="P189" i="2"/>
  <c r="P190" i="2"/>
  <c r="P191" i="2"/>
  <c r="P192" i="2"/>
  <c r="P193" i="2"/>
  <c r="P194" i="2"/>
  <c r="P195" i="2"/>
  <c r="P196" i="2"/>
  <c r="P197" i="2"/>
  <c r="P198" i="2"/>
  <c r="P199" i="2"/>
  <c r="P200" i="2"/>
  <c r="P201" i="2"/>
  <c r="P202" i="2"/>
  <c r="P203" i="2"/>
  <c r="P204" i="2"/>
  <c r="P205" i="2"/>
  <c r="P206" i="2"/>
  <c r="P207" i="2"/>
  <c r="P208" i="2"/>
  <c r="P209" i="2"/>
  <c r="P210" i="2"/>
  <c r="P211" i="2"/>
  <c r="P212" i="2"/>
  <c r="P213" i="2"/>
  <c r="P214" i="2"/>
  <c r="P215" i="2"/>
  <c r="P216" i="2"/>
  <c r="P217" i="2"/>
  <c r="P218" i="2"/>
  <c r="P219" i="2"/>
  <c r="P220" i="2"/>
  <c r="P221" i="2"/>
  <c r="P222" i="2"/>
  <c r="P223" i="2"/>
  <c r="P224" i="2"/>
  <c r="P225" i="2"/>
  <c r="P226" i="2"/>
  <c r="P227" i="2"/>
  <c r="P228" i="2"/>
  <c r="P229" i="2"/>
  <c r="P230" i="2"/>
  <c r="P231" i="2"/>
  <c r="P232" i="2"/>
  <c r="P233" i="2"/>
  <c r="P234" i="2"/>
  <c r="P235" i="2"/>
  <c r="P236" i="2"/>
  <c r="P237" i="2"/>
  <c r="P238" i="2"/>
  <c r="P239" i="2"/>
  <c r="P240" i="2"/>
  <c r="P241" i="2"/>
  <c r="P242" i="2"/>
  <c r="P243" i="2"/>
  <c r="P244" i="2"/>
  <c r="P245" i="2"/>
  <c r="P246" i="2"/>
  <c r="P247" i="2"/>
  <c r="P248" i="2"/>
  <c r="P249" i="2"/>
  <c r="P250" i="2"/>
  <c r="P251" i="2"/>
  <c r="P252" i="2"/>
  <c r="P253" i="2"/>
  <c r="P254" i="2"/>
  <c r="P255" i="2"/>
  <c r="P256" i="2"/>
  <c r="P257" i="2"/>
  <c r="P258" i="2"/>
  <c r="P259" i="2"/>
  <c r="P260" i="2"/>
  <c r="P261" i="2"/>
  <c r="P262" i="2"/>
  <c r="P263" i="2"/>
  <c r="P264" i="2"/>
  <c r="P265" i="2"/>
  <c r="P266" i="2"/>
  <c r="P267" i="2"/>
  <c r="P268" i="2"/>
  <c r="P269" i="2"/>
  <c r="P270" i="2"/>
  <c r="P271" i="2"/>
  <c r="P272" i="2"/>
  <c r="P273" i="2"/>
  <c r="P274" i="2"/>
  <c r="P275" i="2"/>
  <c r="P276" i="2"/>
  <c r="P277" i="2"/>
  <c r="P278" i="2"/>
  <c r="P279" i="2"/>
  <c r="P280" i="2"/>
  <c r="P281" i="2"/>
  <c r="P282" i="2"/>
  <c r="P283" i="2"/>
  <c r="P284" i="2"/>
  <c r="P285" i="2"/>
  <c r="P286" i="2"/>
  <c r="P287" i="2"/>
  <c r="P288" i="2"/>
  <c r="P289" i="2"/>
  <c r="P290" i="2"/>
  <c r="P291" i="2"/>
  <c r="P292" i="2"/>
  <c r="P293" i="2"/>
  <c r="P294" i="2"/>
  <c r="P295" i="2"/>
  <c r="P296" i="2"/>
  <c r="P297" i="2"/>
  <c r="P298" i="2"/>
  <c r="P299" i="2"/>
  <c r="P300" i="2"/>
  <c r="P301" i="2"/>
  <c r="P302" i="2"/>
  <c r="P303" i="2"/>
  <c r="P304" i="2"/>
  <c r="P305" i="2"/>
  <c r="P306" i="2"/>
  <c r="P307" i="2"/>
  <c r="P308" i="2"/>
  <c r="P309" i="2"/>
  <c r="P310" i="2"/>
  <c r="P311" i="2"/>
  <c r="P312" i="2"/>
  <c r="P313" i="2"/>
  <c r="P314" i="2"/>
  <c r="P315" i="2"/>
  <c r="P316" i="2"/>
  <c r="P317" i="2"/>
  <c r="P318" i="2"/>
  <c r="P319" i="2"/>
  <c r="P320" i="2"/>
  <c r="P321" i="2"/>
  <c r="P322" i="2"/>
  <c r="P323" i="2"/>
  <c r="P324" i="2"/>
  <c r="P325" i="2"/>
  <c r="P326" i="2"/>
  <c r="P327" i="2"/>
  <c r="P328" i="2"/>
  <c r="P329" i="2"/>
  <c r="P330" i="2"/>
  <c r="P331" i="2"/>
  <c r="P332" i="2"/>
  <c r="P333" i="2"/>
  <c r="P334" i="2"/>
  <c r="P335" i="2"/>
  <c r="P336" i="2"/>
  <c r="P337" i="2"/>
  <c r="P338" i="2"/>
  <c r="P339" i="2"/>
  <c r="P340" i="2"/>
  <c r="P341" i="2"/>
  <c r="P342" i="2"/>
  <c r="P343" i="2"/>
  <c r="P344" i="2"/>
  <c r="P345" i="2"/>
  <c r="P346" i="2"/>
  <c r="P347" i="2"/>
  <c r="P348" i="2"/>
  <c r="P349" i="2"/>
  <c r="P350" i="2"/>
  <c r="P351" i="2"/>
  <c r="P352" i="2"/>
  <c r="P353" i="2"/>
  <c r="P354" i="2"/>
  <c r="P355" i="2"/>
  <c r="P356" i="2"/>
  <c r="P357" i="2"/>
  <c r="P358" i="2"/>
  <c r="P359" i="2"/>
  <c r="P360" i="2"/>
  <c r="P361" i="2"/>
  <c r="P362" i="2"/>
  <c r="P363" i="2"/>
  <c r="P364" i="2"/>
  <c r="P365" i="2"/>
  <c r="P366" i="2"/>
  <c r="P367" i="2"/>
  <c r="P368" i="2"/>
  <c r="P369" i="2"/>
  <c r="P370" i="2"/>
  <c r="P371" i="2"/>
  <c r="P372" i="2"/>
  <c r="P373" i="2"/>
  <c r="P374" i="2"/>
  <c r="P375" i="2"/>
  <c r="P376" i="2"/>
  <c r="P377" i="2"/>
  <c r="P378" i="2"/>
  <c r="P379" i="2"/>
  <c r="P380" i="2"/>
  <c r="P381" i="2"/>
  <c r="P382" i="2"/>
  <c r="P383" i="2"/>
  <c r="P384" i="2"/>
  <c r="P385" i="2"/>
  <c r="P386" i="2"/>
  <c r="P387" i="2"/>
  <c r="P388" i="2"/>
  <c r="P389" i="2"/>
  <c r="P390" i="2"/>
  <c r="P391" i="2"/>
  <c r="P392" i="2"/>
  <c r="P393" i="2"/>
  <c r="P394" i="2"/>
  <c r="P395" i="2"/>
  <c r="P396" i="2"/>
  <c r="P397" i="2"/>
  <c r="P398" i="2"/>
  <c r="P399" i="2"/>
  <c r="P400" i="2"/>
  <c r="P401" i="2"/>
  <c r="P402" i="2"/>
  <c r="P403" i="2"/>
  <c r="P404" i="2"/>
  <c r="P405" i="2"/>
  <c r="P406" i="2"/>
  <c r="P407" i="2"/>
  <c r="P408" i="2"/>
  <c r="P409" i="2"/>
  <c r="P410" i="2"/>
  <c r="P411" i="2"/>
  <c r="P412" i="2"/>
  <c r="P413" i="2"/>
  <c r="P414" i="2"/>
  <c r="P415" i="2"/>
  <c r="P416" i="2"/>
  <c r="P417" i="2"/>
  <c r="P418" i="2"/>
  <c r="P419" i="2"/>
  <c r="P420" i="2"/>
  <c r="P421" i="2"/>
  <c r="P422" i="2"/>
  <c r="P423" i="2"/>
  <c r="P424" i="2"/>
  <c r="P425" i="2"/>
  <c r="P426" i="2"/>
  <c r="P427" i="2"/>
  <c r="P428" i="2"/>
  <c r="P429" i="2"/>
  <c r="P430" i="2"/>
  <c r="P431" i="2"/>
  <c r="P432" i="2"/>
  <c r="P433" i="2"/>
  <c r="P434" i="2"/>
  <c r="P435" i="2"/>
  <c r="P436" i="2"/>
  <c r="P437" i="2"/>
  <c r="P438" i="2"/>
  <c r="P439" i="2"/>
  <c r="P440" i="2"/>
  <c r="P441" i="2"/>
  <c r="P442" i="2"/>
  <c r="P443" i="2"/>
  <c r="P444" i="2"/>
  <c r="P445" i="2"/>
  <c r="P446" i="2"/>
  <c r="P447" i="2"/>
  <c r="P448" i="2"/>
  <c r="P449" i="2"/>
  <c r="P450" i="2"/>
  <c r="P451" i="2"/>
  <c r="P452" i="2"/>
  <c r="P453" i="2"/>
  <c r="P454" i="2"/>
  <c r="P455" i="2"/>
  <c r="P456" i="2"/>
  <c r="P457" i="2"/>
  <c r="P458" i="2"/>
  <c r="P459" i="2"/>
  <c r="P460" i="2"/>
  <c r="P461" i="2"/>
  <c r="P462" i="2"/>
  <c r="P463" i="2"/>
  <c r="P464" i="2"/>
  <c r="P465" i="2"/>
  <c r="P466" i="2"/>
  <c r="P467" i="2"/>
  <c r="P468" i="2"/>
  <c r="P469" i="2"/>
  <c r="P470" i="2"/>
  <c r="P471" i="2"/>
  <c r="P472" i="2"/>
  <c r="P473" i="2"/>
  <c r="P474" i="2"/>
  <c r="P475" i="2"/>
  <c r="P476" i="2"/>
  <c r="P477" i="2"/>
  <c r="P478" i="2"/>
  <c r="P479" i="2"/>
  <c r="P480" i="2"/>
  <c r="P481" i="2"/>
  <c r="P482" i="2"/>
  <c r="P483" i="2"/>
  <c r="P484" i="2"/>
  <c r="P485" i="2"/>
  <c r="P486" i="2"/>
  <c r="P487" i="2"/>
  <c r="P488" i="2"/>
  <c r="P489" i="2"/>
  <c r="P490" i="2"/>
  <c r="P491" i="2"/>
  <c r="P492" i="2"/>
  <c r="P493" i="2"/>
  <c r="P494" i="2"/>
  <c r="P495" i="2"/>
  <c r="P496" i="2"/>
  <c r="P497" i="2"/>
  <c r="P498" i="2"/>
  <c r="P499" i="2"/>
  <c r="P500" i="2"/>
  <c r="P501" i="2"/>
  <c r="P502" i="2"/>
  <c r="P503" i="2"/>
  <c r="P504" i="2"/>
  <c r="P505" i="2"/>
  <c r="P506" i="2"/>
  <c r="P507" i="2"/>
  <c r="P508" i="2"/>
  <c r="P509" i="2"/>
  <c r="P510" i="2"/>
  <c r="P511" i="2"/>
  <c r="P512" i="2"/>
  <c r="P513" i="2"/>
  <c r="P514" i="2"/>
  <c r="P515" i="2"/>
  <c r="P516" i="2"/>
  <c r="P517" i="2"/>
  <c r="P518" i="2"/>
  <c r="P519" i="2"/>
  <c r="P520" i="2"/>
  <c r="P521" i="2"/>
  <c r="P522" i="2"/>
  <c r="P523" i="2"/>
  <c r="P524" i="2"/>
  <c r="P525" i="2"/>
  <c r="P526" i="2"/>
  <c r="P527" i="2"/>
  <c r="P528" i="2"/>
  <c r="P529" i="2"/>
  <c r="P530" i="2"/>
  <c r="P531" i="2"/>
  <c r="P532" i="2"/>
  <c r="P533" i="2"/>
  <c r="P534" i="2"/>
  <c r="P535" i="2"/>
  <c r="P536" i="2"/>
  <c r="P537" i="2"/>
  <c r="P538" i="2"/>
  <c r="P539" i="2"/>
  <c r="P540" i="2"/>
  <c r="P541" i="2"/>
  <c r="P542" i="2"/>
  <c r="P543" i="2"/>
  <c r="P544" i="2"/>
  <c r="P545" i="2"/>
  <c r="P546" i="2"/>
  <c r="P547" i="2"/>
  <c r="P548" i="2"/>
  <c r="P549" i="2"/>
  <c r="P550" i="2"/>
  <c r="P551" i="2"/>
  <c r="P552" i="2"/>
  <c r="P553" i="2"/>
  <c r="P554" i="2"/>
  <c r="P555" i="2"/>
  <c r="P556" i="2"/>
  <c r="P557" i="2"/>
  <c r="P558" i="2"/>
  <c r="P559" i="2"/>
  <c r="P560" i="2"/>
  <c r="P561" i="2"/>
  <c r="P562" i="2"/>
  <c r="P563" i="2"/>
  <c r="P564" i="2"/>
  <c r="P565" i="2"/>
  <c r="P566" i="2"/>
  <c r="P567" i="2"/>
  <c r="P568" i="2"/>
  <c r="P569" i="2"/>
  <c r="P570" i="2"/>
  <c r="P571" i="2"/>
  <c r="P572" i="2"/>
  <c r="P573" i="2"/>
  <c r="P574" i="2"/>
  <c r="P575" i="2"/>
  <c r="P576" i="2"/>
  <c r="P577" i="2"/>
  <c r="P578" i="2"/>
  <c r="P579" i="2"/>
  <c r="P580" i="2"/>
  <c r="P581" i="2"/>
  <c r="P582" i="2"/>
  <c r="P583" i="2"/>
  <c r="P584" i="2"/>
  <c r="P585" i="2"/>
  <c r="P586" i="2"/>
  <c r="P587" i="2"/>
  <c r="P588" i="2"/>
  <c r="P589" i="2"/>
  <c r="P590" i="2"/>
  <c r="P591" i="2"/>
  <c r="P592" i="2"/>
  <c r="P593" i="2"/>
  <c r="P594" i="2"/>
  <c r="P595" i="2"/>
  <c r="P596" i="2"/>
  <c r="P597" i="2"/>
  <c r="P598" i="2"/>
  <c r="P599" i="2"/>
  <c r="P600" i="2"/>
  <c r="P601" i="2"/>
  <c r="P602" i="2"/>
  <c r="P603" i="2"/>
  <c r="P604" i="2"/>
  <c r="P605" i="2"/>
  <c r="P606" i="2"/>
  <c r="P607" i="2"/>
  <c r="P608" i="2"/>
  <c r="P609" i="2"/>
  <c r="P610" i="2"/>
  <c r="P611" i="2"/>
  <c r="P612" i="2"/>
  <c r="P613" i="2"/>
  <c r="P614" i="2"/>
  <c r="P615" i="2"/>
  <c r="P616" i="2"/>
  <c r="P617" i="2"/>
  <c r="P618" i="2"/>
  <c r="P619" i="2"/>
  <c r="P620" i="2"/>
  <c r="P621" i="2"/>
  <c r="P622" i="2"/>
  <c r="P623" i="2"/>
  <c r="P624" i="2"/>
  <c r="P625" i="2"/>
  <c r="P626" i="2"/>
  <c r="P627" i="2"/>
  <c r="P628" i="2"/>
  <c r="P629" i="2"/>
  <c r="P630" i="2"/>
  <c r="P631" i="2"/>
  <c r="P632" i="2"/>
  <c r="P633" i="2"/>
  <c r="P634" i="2"/>
  <c r="P635" i="2"/>
  <c r="P636" i="2"/>
  <c r="P637" i="2"/>
  <c r="P638" i="2"/>
  <c r="P639" i="2"/>
  <c r="P640" i="2"/>
  <c r="P641" i="2"/>
  <c r="P642" i="2"/>
  <c r="P643" i="2"/>
  <c r="P644" i="2"/>
  <c r="P645" i="2"/>
  <c r="P646" i="2"/>
  <c r="P647" i="2"/>
  <c r="P648" i="2"/>
  <c r="P649" i="2"/>
  <c r="P650" i="2"/>
  <c r="P651" i="2"/>
  <c r="P652" i="2"/>
  <c r="P653" i="2"/>
  <c r="P654" i="2"/>
  <c r="P655" i="2"/>
  <c r="P656" i="2"/>
  <c r="P657" i="2"/>
  <c r="P658" i="2"/>
  <c r="P659" i="2"/>
  <c r="P660" i="2"/>
  <c r="P661" i="2"/>
  <c r="P662" i="2"/>
  <c r="P663" i="2"/>
  <c r="P664" i="2"/>
  <c r="P665" i="2"/>
  <c r="P666" i="2"/>
  <c r="P667" i="2"/>
  <c r="P668" i="2"/>
  <c r="P669" i="2"/>
  <c r="P670" i="2"/>
  <c r="P671" i="2"/>
  <c r="P672" i="2"/>
  <c r="P673" i="2"/>
  <c r="P674" i="2"/>
  <c r="P675" i="2"/>
  <c r="P676" i="2"/>
  <c r="P677" i="2"/>
  <c r="P678" i="2"/>
  <c r="P679" i="2"/>
  <c r="P680" i="2"/>
  <c r="P681" i="2"/>
  <c r="P682" i="2"/>
  <c r="P683" i="2"/>
  <c r="P684" i="2"/>
  <c r="P685" i="2"/>
  <c r="P686" i="2"/>
  <c r="P687" i="2"/>
  <c r="P688" i="2"/>
  <c r="P689" i="2"/>
  <c r="P690" i="2"/>
  <c r="P691" i="2"/>
  <c r="P692" i="2"/>
  <c r="P693" i="2"/>
  <c r="P694" i="2"/>
  <c r="P695" i="2"/>
  <c r="P696" i="2"/>
  <c r="P697" i="2"/>
  <c r="P698" i="2"/>
  <c r="P699" i="2"/>
  <c r="P700" i="2"/>
  <c r="P701" i="2"/>
  <c r="P702" i="2"/>
  <c r="P703" i="2"/>
  <c r="P704" i="2"/>
  <c r="P705" i="2"/>
  <c r="P706" i="2"/>
  <c r="P707" i="2"/>
  <c r="P708" i="2"/>
  <c r="P709" i="2"/>
  <c r="P710" i="2"/>
  <c r="P711" i="2"/>
  <c r="P712" i="2"/>
  <c r="P713" i="2"/>
  <c r="P714" i="2"/>
  <c r="P715" i="2"/>
  <c r="P716" i="2"/>
  <c r="P717" i="2"/>
  <c r="P718" i="2"/>
  <c r="P719" i="2"/>
  <c r="P720" i="2"/>
  <c r="P721" i="2"/>
  <c r="P722" i="2"/>
  <c r="P723" i="2"/>
  <c r="P724" i="2"/>
  <c r="P725" i="2"/>
  <c r="P726" i="2"/>
  <c r="P727" i="2"/>
  <c r="P728" i="2"/>
  <c r="P729" i="2"/>
  <c r="P730" i="2"/>
  <c r="P731" i="2"/>
  <c r="P732" i="2"/>
  <c r="P733" i="2"/>
  <c r="P734" i="2"/>
  <c r="P735" i="2"/>
  <c r="P736" i="2"/>
  <c r="P737" i="2"/>
  <c r="P738" i="2"/>
  <c r="P739" i="2"/>
  <c r="P740" i="2"/>
  <c r="P741" i="2"/>
  <c r="P742" i="2"/>
  <c r="P743" i="2"/>
  <c r="P744" i="2"/>
  <c r="P745" i="2"/>
  <c r="P746" i="2"/>
  <c r="P747" i="2"/>
  <c r="P748" i="2"/>
  <c r="P749" i="2"/>
  <c r="P750" i="2"/>
  <c r="P751" i="2"/>
  <c r="P752" i="2"/>
  <c r="P753" i="2"/>
  <c r="P754" i="2"/>
  <c r="P755" i="2"/>
  <c r="P756" i="2"/>
  <c r="P757" i="2"/>
  <c r="P758" i="2"/>
  <c r="P759" i="2"/>
  <c r="P760" i="2"/>
  <c r="P761" i="2"/>
  <c r="P762" i="2"/>
  <c r="P763" i="2"/>
  <c r="P764" i="2"/>
  <c r="P765" i="2"/>
  <c r="P766" i="2"/>
  <c r="P767" i="2"/>
  <c r="P768" i="2"/>
  <c r="P769" i="2"/>
  <c r="P770" i="2"/>
  <c r="P771" i="2"/>
  <c r="P772" i="2"/>
  <c r="P773" i="2"/>
  <c r="P774" i="2"/>
  <c r="P775" i="2"/>
  <c r="P776" i="2"/>
  <c r="P777" i="2"/>
  <c r="P778" i="2"/>
  <c r="P779" i="2"/>
  <c r="P780" i="2"/>
  <c r="P781" i="2"/>
  <c r="P782" i="2"/>
  <c r="P783" i="2"/>
  <c r="P784" i="2"/>
  <c r="P785" i="2"/>
  <c r="P786" i="2"/>
  <c r="P787" i="2"/>
  <c r="P788" i="2"/>
  <c r="P789" i="2"/>
  <c r="P790" i="2"/>
  <c r="P791" i="2"/>
  <c r="P792" i="2"/>
  <c r="P793" i="2"/>
  <c r="P794" i="2"/>
  <c r="P795" i="2"/>
  <c r="P796" i="2"/>
  <c r="P797" i="2"/>
  <c r="P798" i="2"/>
  <c r="P799" i="2"/>
  <c r="P800" i="2"/>
  <c r="P801" i="2"/>
  <c r="P802" i="2"/>
  <c r="P803" i="2"/>
  <c r="P804" i="2"/>
  <c r="P805" i="2"/>
  <c r="P806" i="2"/>
  <c r="P807" i="2"/>
  <c r="P808" i="2"/>
  <c r="P809" i="2"/>
  <c r="P810" i="2"/>
  <c r="P811" i="2"/>
  <c r="P812" i="2"/>
  <c r="P813" i="2"/>
  <c r="P814" i="2"/>
  <c r="P815" i="2"/>
  <c r="P816" i="2"/>
  <c r="P817" i="2"/>
  <c r="P818" i="2"/>
  <c r="P819" i="2"/>
  <c r="P820" i="2"/>
  <c r="P821" i="2"/>
  <c r="P822" i="2"/>
  <c r="P823" i="2"/>
  <c r="P824" i="2"/>
  <c r="P825" i="2"/>
  <c r="P826" i="2"/>
  <c r="P827" i="2"/>
  <c r="P828" i="2"/>
  <c r="P829" i="2"/>
  <c r="P830" i="2"/>
  <c r="P831" i="2"/>
  <c r="P832" i="2"/>
  <c r="P833" i="2"/>
  <c r="P834" i="2"/>
  <c r="P835" i="2"/>
  <c r="P836" i="2"/>
  <c r="P837" i="2"/>
  <c r="P838" i="2"/>
  <c r="P839" i="2"/>
  <c r="P840" i="2"/>
  <c r="P841" i="2"/>
  <c r="P842" i="2"/>
  <c r="P843" i="2"/>
  <c r="P844" i="2"/>
  <c r="P845" i="2"/>
  <c r="P846" i="2"/>
  <c r="P847" i="2"/>
  <c r="P848" i="2"/>
  <c r="P849" i="2"/>
  <c r="P850" i="2"/>
  <c r="P851" i="2"/>
  <c r="P852" i="2"/>
  <c r="P853" i="2"/>
  <c r="P854" i="2"/>
  <c r="P855" i="2"/>
  <c r="P856" i="2"/>
  <c r="P857" i="2"/>
  <c r="P858" i="2"/>
  <c r="P859" i="2"/>
  <c r="P860" i="2"/>
  <c r="P861" i="2"/>
  <c r="P862" i="2"/>
  <c r="P863" i="2"/>
  <c r="P864" i="2"/>
  <c r="P865" i="2"/>
  <c r="P866" i="2"/>
  <c r="P867" i="2"/>
  <c r="P868" i="2"/>
  <c r="P869" i="2"/>
  <c r="P870" i="2"/>
  <c r="P871" i="2"/>
  <c r="P872" i="2"/>
  <c r="P873" i="2"/>
  <c r="P874" i="2"/>
  <c r="P875" i="2"/>
  <c r="P876" i="2"/>
  <c r="P877" i="2"/>
  <c r="P878" i="2"/>
  <c r="P879" i="2"/>
  <c r="P880" i="2"/>
  <c r="P881" i="2"/>
  <c r="P882" i="2"/>
  <c r="P883" i="2"/>
  <c r="P884" i="2"/>
  <c r="P885" i="2"/>
  <c r="P886" i="2"/>
  <c r="P887" i="2"/>
  <c r="P888" i="2"/>
  <c r="P889" i="2"/>
  <c r="P890" i="2"/>
  <c r="P891" i="2"/>
  <c r="P892" i="2"/>
  <c r="P893" i="2"/>
  <c r="P894" i="2"/>
  <c r="P895" i="2"/>
  <c r="P896" i="2"/>
  <c r="P897" i="2"/>
  <c r="P898" i="2"/>
  <c r="P899" i="2"/>
  <c r="P900" i="2"/>
  <c r="P901" i="2"/>
  <c r="P902" i="2"/>
  <c r="P903" i="2"/>
  <c r="P904" i="2"/>
  <c r="P905" i="2"/>
  <c r="P906" i="2"/>
  <c r="P907" i="2"/>
  <c r="P908" i="2"/>
  <c r="P909" i="2"/>
  <c r="P910" i="2"/>
  <c r="P911" i="2"/>
  <c r="P912" i="2"/>
  <c r="P913" i="2"/>
  <c r="P914" i="2"/>
  <c r="P915" i="2"/>
  <c r="P916" i="2"/>
  <c r="P917" i="2"/>
  <c r="P918" i="2"/>
  <c r="P919" i="2"/>
  <c r="P920" i="2"/>
  <c r="P921" i="2"/>
  <c r="P922" i="2"/>
  <c r="P923" i="2"/>
  <c r="P924" i="2"/>
  <c r="P925" i="2"/>
  <c r="P926" i="2"/>
  <c r="P927" i="2"/>
  <c r="P928" i="2"/>
  <c r="P929" i="2"/>
  <c r="P930" i="2"/>
  <c r="P931" i="2"/>
  <c r="P932" i="2"/>
  <c r="P933" i="2"/>
  <c r="P934" i="2"/>
  <c r="P935" i="2"/>
  <c r="P936" i="2"/>
  <c r="P937" i="2"/>
  <c r="P938" i="2"/>
  <c r="P939" i="2"/>
  <c r="P940" i="2"/>
  <c r="P941" i="2"/>
  <c r="P942" i="2"/>
  <c r="P943" i="2"/>
  <c r="P944" i="2"/>
  <c r="P945" i="2"/>
  <c r="P946" i="2"/>
  <c r="P947" i="2"/>
  <c r="P948" i="2"/>
  <c r="P949" i="2"/>
  <c r="P950" i="2"/>
  <c r="P951" i="2"/>
  <c r="P952" i="2"/>
  <c r="P953" i="2"/>
  <c r="P954" i="2"/>
  <c r="P955" i="2"/>
  <c r="P956" i="2"/>
  <c r="P957" i="2"/>
  <c r="P958" i="2"/>
  <c r="P959" i="2"/>
  <c r="P960" i="2"/>
  <c r="P961" i="2"/>
  <c r="P962" i="2"/>
  <c r="P963" i="2"/>
  <c r="P964" i="2"/>
  <c r="P965" i="2"/>
  <c r="P966" i="2"/>
  <c r="P967" i="2"/>
  <c r="P968" i="2"/>
  <c r="P969" i="2"/>
  <c r="P970" i="2"/>
  <c r="P971" i="2"/>
  <c r="P972" i="2"/>
  <c r="P973" i="2"/>
  <c r="P974" i="2"/>
  <c r="P975" i="2"/>
  <c r="P976" i="2"/>
  <c r="P977" i="2"/>
  <c r="P978" i="2"/>
  <c r="P979" i="2"/>
  <c r="P980" i="2"/>
  <c r="P981" i="2"/>
  <c r="P982" i="2"/>
  <c r="P983" i="2"/>
  <c r="P984" i="2"/>
  <c r="P985" i="2"/>
  <c r="P986" i="2"/>
  <c r="P987" i="2"/>
  <c r="P988" i="2"/>
  <c r="P989" i="2"/>
  <c r="P990" i="2"/>
  <c r="P991" i="2"/>
  <c r="P992" i="2"/>
  <c r="P993" i="2"/>
  <c r="P994" i="2"/>
  <c r="P995" i="2"/>
  <c r="P996" i="2"/>
  <c r="P997" i="2"/>
  <c r="P998" i="2"/>
  <c r="P999" i="2"/>
  <c r="P1000" i="2"/>
  <c r="P1001" i="2"/>
  <c r="P1002" i="2"/>
  <c r="P1003" i="2"/>
  <c r="P1004" i="2"/>
  <c r="P1005" i="2"/>
  <c r="P1006" i="2"/>
  <c r="P1007" i="2"/>
  <c r="P1008" i="2"/>
  <c r="P1009" i="2"/>
  <c r="P1010" i="2"/>
  <c r="P1011" i="2"/>
  <c r="P1012" i="2"/>
  <c r="P1013" i="2"/>
  <c r="P1014" i="2"/>
  <c r="P1015" i="2"/>
  <c r="P1016" i="2"/>
  <c r="P1017" i="2"/>
  <c r="P1018" i="2"/>
  <c r="P1019" i="2"/>
  <c r="P1020" i="2"/>
  <c r="P1021" i="2"/>
  <c r="P1022" i="2"/>
  <c r="P1023" i="2"/>
  <c r="P1024" i="2"/>
  <c r="P1025" i="2"/>
  <c r="P1026" i="2"/>
  <c r="P1027" i="2"/>
  <c r="P1028" i="2"/>
  <c r="P1029" i="2"/>
  <c r="P1030" i="2"/>
  <c r="P1031" i="2"/>
  <c r="P1032" i="2"/>
  <c r="P1033" i="2"/>
  <c r="P1034" i="2"/>
  <c r="P1035" i="2"/>
  <c r="P1036" i="2"/>
  <c r="P1037" i="2"/>
  <c r="P1038" i="2"/>
  <c r="P1039" i="2"/>
  <c r="P1040" i="2"/>
  <c r="P1041" i="2"/>
  <c r="P1042" i="2"/>
  <c r="P1043" i="2"/>
  <c r="P1044" i="2"/>
  <c r="P1045" i="2"/>
  <c r="P1046" i="2"/>
  <c r="P1047" i="2"/>
  <c r="P1048" i="2"/>
  <c r="P1049" i="2"/>
  <c r="P1050" i="2"/>
  <c r="P1051" i="2"/>
  <c r="P1052" i="2"/>
  <c r="P1053" i="2"/>
  <c r="P1054" i="2"/>
  <c r="P1055" i="2"/>
  <c r="P1056" i="2"/>
  <c r="P1057" i="2"/>
  <c r="P1058" i="2"/>
  <c r="P1059" i="2"/>
  <c r="P1060" i="2"/>
  <c r="P1061" i="2"/>
  <c r="P1062" i="2"/>
  <c r="P1063" i="2"/>
  <c r="P1064" i="2"/>
  <c r="P1065" i="2"/>
  <c r="P1066" i="2"/>
  <c r="P1067" i="2"/>
  <c r="P1068" i="2"/>
  <c r="P1069" i="2"/>
  <c r="P1070" i="2"/>
  <c r="P1071" i="2"/>
  <c r="P1072" i="2"/>
  <c r="P1073" i="2"/>
  <c r="P1074" i="2"/>
  <c r="P1075" i="2"/>
  <c r="P1076" i="2"/>
  <c r="P1077" i="2"/>
  <c r="P1078" i="2"/>
  <c r="P1079" i="2"/>
  <c r="P1080" i="2"/>
  <c r="P1081" i="2"/>
  <c r="P1082" i="2"/>
  <c r="P1083" i="2"/>
  <c r="P1084" i="2"/>
  <c r="P1085" i="2"/>
  <c r="P1086" i="2"/>
  <c r="P1087" i="2"/>
  <c r="P1088" i="2"/>
  <c r="P1089" i="2"/>
  <c r="P1090" i="2"/>
  <c r="P1091" i="2"/>
  <c r="P1092" i="2"/>
  <c r="P1093" i="2"/>
  <c r="P1094" i="2"/>
  <c r="P1095" i="2"/>
  <c r="P1096" i="2"/>
  <c r="P1097" i="2"/>
  <c r="P1098" i="2"/>
  <c r="P1099" i="2"/>
  <c r="P1100" i="2"/>
  <c r="P1101" i="2"/>
  <c r="P1102" i="2"/>
  <c r="P1103" i="2"/>
  <c r="P1104" i="2"/>
  <c r="P1105" i="2"/>
  <c r="P1106" i="2"/>
  <c r="P1107" i="2"/>
  <c r="P1108" i="2"/>
  <c r="P1109" i="2"/>
  <c r="P1110" i="2"/>
  <c r="P1111" i="2"/>
  <c r="P1112" i="2"/>
  <c r="P1113" i="2"/>
  <c r="P1114" i="2"/>
  <c r="P1115" i="2"/>
  <c r="P1116" i="2"/>
  <c r="P1117" i="2"/>
  <c r="P1118" i="2"/>
  <c r="P1119" i="2"/>
  <c r="P1120" i="2"/>
  <c r="P1121" i="2"/>
  <c r="P1122" i="2"/>
  <c r="P1123" i="2"/>
  <c r="P1124" i="2"/>
  <c r="P1125" i="2"/>
  <c r="P1126" i="2"/>
  <c r="P1127" i="2"/>
  <c r="P1128" i="2"/>
  <c r="P1129" i="2"/>
  <c r="P1130" i="2"/>
  <c r="P1131" i="2"/>
  <c r="P1132" i="2"/>
  <c r="P1133" i="2"/>
  <c r="P1134" i="2"/>
  <c r="P1135" i="2"/>
  <c r="P1136" i="2"/>
  <c r="P1137" i="2"/>
  <c r="P1138" i="2"/>
  <c r="P1139" i="2"/>
  <c r="P1140" i="2"/>
  <c r="P1141" i="2"/>
  <c r="P1142" i="2"/>
  <c r="P1143" i="2"/>
  <c r="P1144" i="2"/>
  <c r="P1145" i="2"/>
  <c r="P1146" i="2"/>
  <c r="P1147" i="2"/>
  <c r="P1148" i="2"/>
  <c r="P1149" i="2"/>
  <c r="P1150" i="2"/>
  <c r="P1151" i="2"/>
  <c r="P1152" i="2"/>
  <c r="P1153" i="2"/>
  <c r="P1154" i="2"/>
  <c r="P1155" i="2"/>
  <c r="P1156" i="2"/>
  <c r="P1157" i="2"/>
  <c r="P1158" i="2"/>
  <c r="P1159" i="2"/>
  <c r="P1160" i="2"/>
  <c r="P1161" i="2"/>
  <c r="P1162" i="2"/>
  <c r="P1163" i="2"/>
  <c r="P1164" i="2"/>
  <c r="P1165" i="2"/>
  <c r="P1166" i="2"/>
  <c r="P1167" i="2"/>
  <c r="P1168" i="2"/>
  <c r="P1169" i="2"/>
  <c r="P1170" i="2"/>
  <c r="P1171" i="2"/>
  <c r="P1172" i="2"/>
  <c r="P1173" i="2"/>
  <c r="P1174" i="2"/>
  <c r="P1175" i="2"/>
  <c r="P1176" i="2"/>
  <c r="P1177" i="2"/>
  <c r="P1178" i="2"/>
  <c r="P1179" i="2"/>
  <c r="P1180" i="2"/>
  <c r="P1181" i="2"/>
  <c r="P1182" i="2"/>
  <c r="P1183" i="2"/>
  <c r="P1184" i="2"/>
  <c r="P1185" i="2"/>
  <c r="P1186" i="2"/>
  <c r="P1187" i="2"/>
  <c r="P1188" i="2"/>
  <c r="P1189" i="2"/>
  <c r="P1190" i="2"/>
  <c r="P1191" i="2"/>
  <c r="P1192" i="2"/>
  <c r="P1193" i="2"/>
  <c r="P1194" i="2"/>
  <c r="P1195" i="2"/>
  <c r="P1196" i="2"/>
  <c r="P1197" i="2"/>
  <c r="P1198" i="2"/>
  <c r="P1199" i="2"/>
  <c r="P1200" i="2"/>
  <c r="P1201" i="2"/>
  <c r="P1202" i="2"/>
  <c r="P1203" i="2"/>
  <c r="P1204" i="2"/>
  <c r="P1205" i="2"/>
  <c r="P1206" i="2"/>
  <c r="P1207" i="2"/>
  <c r="P1208" i="2"/>
  <c r="P1209" i="2"/>
  <c r="P1210" i="2"/>
  <c r="P1211" i="2"/>
  <c r="P1212" i="2"/>
  <c r="P1213" i="2"/>
  <c r="P1214" i="2"/>
  <c r="P1215" i="2"/>
  <c r="P1216" i="2"/>
  <c r="P1217" i="2"/>
  <c r="P1218" i="2"/>
  <c r="P1219" i="2"/>
  <c r="P1220" i="2"/>
  <c r="P1221" i="2"/>
  <c r="P1222" i="2"/>
  <c r="P1223" i="2"/>
  <c r="P1224" i="2"/>
  <c r="P1225" i="2"/>
  <c r="P1226" i="2"/>
  <c r="P1227" i="2"/>
  <c r="P1228" i="2"/>
  <c r="P1229" i="2"/>
  <c r="P1230" i="2"/>
  <c r="P1231" i="2"/>
  <c r="P1232" i="2"/>
  <c r="P1233" i="2"/>
  <c r="P1234" i="2"/>
  <c r="P1235" i="2"/>
  <c r="P1236" i="2"/>
  <c r="P1237" i="2"/>
  <c r="P1238" i="2"/>
  <c r="P1239" i="2"/>
  <c r="P1240" i="2"/>
  <c r="P1241" i="2"/>
  <c r="P1242" i="2"/>
  <c r="P1243" i="2"/>
  <c r="P1244" i="2"/>
  <c r="P1245" i="2"/>
  <c r="P1246" i="2"/>
  <c r="P1247" i="2"/>
  <c r="P1248" i="2"/>
  <c r="P1249" i="2"/>
  <c r="P1250" i="2"/>
  <c r="P1251" i="2"/>
  <c r="P1252" i="2"/>
  <c r="P1253" i="2"/>
  <c r="P1254" i="2"/>
  <c r="P1255" i="2"/>
  <c r="P1256" i="2"/>
  <c r="P1257" i="2"/>
  <c r="P1258" i="2"/>
  <c r="P1259" i="2"/>
  <c r="P1260" i="2"/>
  <c r="P1261" i="2"/>
  <c r="P1262" i="2"/>
  <c r="P1263" i="2"/>
  <c r="P1264" i="2"/>
  <c r="P1265" i="2"/>
  <c r="P1266" i="2"/>
  <c r="P1267" i="2"/>
  <c r="P1268" i="2"/>
  <c r="P1269" i="2"/>
  <c r="P1270" i="2"/>
  <c r="P1271" i="2"/>
  <c r="P1272" i="2"/>
  <c r="P1273" i="2"/>
  <c r="P1274" i="2"/>
  <c r="P1275" i="2"/>
  <c r="P1276" i="2"/>
  <c r="P1277" i="2"/>
  <c r="P1278" i="2"/>
  <c r="P1279" i="2"/>
  <c r="P1280" i="2"/>
  <c r="P1281" i="2"/>
  <c r="P1282" i="2"/>
  <c r="P1283" i="2"/>
  <c r="P1284" i="2"/>
  <c r="P1285" i="2"/>
  <c r="P1286" i="2"/>
  <c r="P1287" i="2"/>
  <c r="P1288" i="2"/>
  <c r="P1289" i="2"/>
  <c r="P1290" i="2"/>
  <c r="P1291" i="2"/>
  <c r="P1292" i="2"/>
  <c r="P1293" i="2"/>
  <c r="P1294" i="2"/>
  <c r="P1295" i="2"/>
  <c r="P1296" i="2"/>
  <c r="P1297" i="2"/>
  <c r="P1298" i="2"/>
  <c r="P1299" i="2"/>
  <c r="P1300" i="2"/>
  <c r="P1301" i="2"/>
  <c r="P1302" i="2"/>
  <c r="P1303" i="2"/>
  <c r="P1304" i="2"/>
  <c r="P1305" i="2"/>
  <c r="P1306" i="2"/>
  <c r="P1307" i="2"/>
  <c r="P1308" i="2"/>
  <c r="P1309" i="2"/>
  <c r="P1310" i="2"/>
  <c r="P1311" i="2"/>
  <c r="P1312" i="2"/>
  <c r="P1313" i="2"/>
  <c r="P1314" i="2"/>
  <c r="P1315" i="2"/>
  <c r="P1316" i="2"/>
  <c r="P1317" i="2"/>
  <c r="P1318" i="2"/>
  <c r="P1319" i="2"/>
  <c r="P1320" i="2"/>
  <c r="P1321" i="2"/>
  <c r="P1322" i="2"/>
  <c r="P1323" i="2"/>
  <c r="P1324" i="2"/>
  <c r="P1325" i="2"/>
  <c r="P1326" i="2"/>
  <c r="P1327" i="2"/>
  <c r="P1328" i="2"/>
  <c r="P1329" i="2"/>
  <c r="P1330" i="2"/>
  <c r="P1331" i="2"/>
  <c r="P1332" i="2"/>
  <c r="P1333" i="2"/>
  <c r="P1334" i="2"/>
  <c r="P1335" i="2"/>
  <c r="P1336" i="2"/>
  <c r="P1337" i="2"/>
  <c r="P1338" i="2"/>
  <c r="P1339" i="2"/>
  <c r="P1340" i="2"/>
  <c r="P1341" i="2"/>
  <c r="P1342" i="2"/>
  <c r="P1343" i="2"/>
  <c r="P1344" i="2"/>
  <c r="P1345" i="2"/>
  <c r="P1346" i="2"/>
  <c r="P1347" i="2"/>
  <c r="P1348" i="2"/>
  <c r="P1349" i="2"/>
  <c r="P1350" i="2"/>
  <c r="P1351" i="2"/>
  <c r="P1352" i="2"/>
  <c r="P1353" i="2"/>
  <c r="P1354" i="2"/>
  <c r="P1355" i="2"/>
  <c r="P1356" i="2"/>
  <c r="P1357" i="2"/>
  <c r="P1358" i="2"/>
  <c r="P1359" i="2"/>
  <c r="P1360" i="2"/>
  <c r="P1361" i="2"/>
  <c r="P1362" i="2"/>
  <c r="P1363" i="2"/>
  <c r="P1364" i="2"/>
  <c r="P1365" i="2"/>
  <c r="P1366" i="2"/>
  <c r="P1367" i="2"/>
  <c r="P1368" i="2"/>
  <c r="P1369" i="2"/>
  <c r="P1370" i="2"/>
  <c r="P1371" i="2"/>
  <c r="P1372" i="2"/>
  <c r="P1373" i="2"/>
  <c r="P1374" i="2"/>
  <c r="P1375" i="2"/>
  <c r="P1376" i="2"/>
  <c r="P1377" i="2"/>
  <c r="P1378" i="2"/>
  <c r="P1379" i="2"/>
  <c r="P1380" i="2"/>
  <c r="P1381" i="2"/>
  <c r="P1382" i="2"/>
  <c r="P1383" i="2"/>
  <c r="P1384" i="2"/>
  <c r="P1385" i="2"/>
  <c r="P1386" i="2"/>
  <c r="P1387" i="2"/>
  <c r="P1388" i="2"/>
  <c r="P1389" i="2"/>
  <c r="P1390" i="2"/>
  <c r="P1391" i="2"/>
  <c r="P1392" i="2"/>
  <c r="P1393" i="2"/>
  <c r="P1394" i="2"/>
  <c r="P1395" i="2"/>
  <c r="P1396" i="2"/>
  <c r="P1397" i="2"/>
  <c r="P1398" i="2"/>
  <c r="P1399" i="2"/>
  <c r="P1400" i="2"/>
  <c r="P1401" i="2"/>
  <c r="P1402" i="2"/>
  <c r="P1403" i="2"/>
  <c r="P1404" i="2"/>
  <c r="P1405" i="2"/>
  <c r="P1406" i="2"/>
  <c r="P1407" i="2"/>
  <c r="P1408" i="2"/>
  <c r="P1409" i="2"/>
  <c r="P1410" i="2"/>
  <c r="P1411" i="2"/>
  <c r="P1412" i="2"/>
  <c r="P1413" i="2"/>
  <c r="P1414" i="2"/>
  <c r="P1415" i="2"/>
  <c r="P1416" i="2"/>
  <c r="P1417" i="2"/>
  <c r="P1418" i="2"/>
  <c r="P1419" i="2"/>
  <c r="P1420" i="2"/>
  <c r="P1421" i="2"/>
  <c r="P1422" i="2"/>
  <c r="P1423" i="2"/>
  <c r="P1424" i="2"/>
  <c r="P1425" i="2"/>
  <c r="P1426" i="2"/>
  <c r="P1427" i="2"/>
  <c r="P1428" i="2"/>
  <c r="P1429" i="2"/>
  <c r="P1430" i="2"/>
  <c r="P1431" i="2"/>
  <c r="P1432" i="2"/>
  <c r="P1433" i="2"/>
  <c r="P1434" i="2"/>
  <c r="P1435" i="2"/>
  <c r="P1436" i="2"/>
  <c r="P1437" i="2"/>
  <c r="P1438" i="2"/>
  <c r="P1439" i="2"/>
  <c r="P1440" i="2"/>
  <c r="P1441" i="2"/>
  <c r="P1442" i="2"/>
  <c r="P1443" i="2"/>
  <c r="P1444" i="2"/>
  <c r="P1445" i="2"/>
  <c r="P1446" i="2"/>
  <c r="P1447" i="2"/>
  <c r="P1448" i="2"/>
  <c r="P1449" i="2"/>
  <c r="P1450" i="2"/>
  <c r="P1451" i="2"/>
  <c r="P1452" i="2"/>
  <c r="P1453" i="2"/>
  <c r="P1454" i="2"/>
  <c r="P1455" i="2"/>
  <c r="P1456" i="2"/>
  <c r="P1457" i="2"/>
  <c r="P1458" i="2"/>
  <c r="P1459" i="2"/>
  <c r="P1460" i="2"/>
  <c r="P1461" i="2"/>
  <c r="P1462" i="2"/>
  <c r="P1463" i="2"/>
  <c r="P1464" i="2"/>
  <c r="P1465" i="2"/>
  <c r="P1466" i="2"/>
  <c r="P1467" i="2"/>
  <c r="P1468" i="2"/>
  <c r="P1469" i="2"/>
  <c r="P1470" i="2"/>
  <c r="P1471" i="2"/>
  <c r="P1472" i="2"/>
  <c r="P1473" i="2"/>
  <c r="P1474" i="2"/>
  <c r="P1475" i="2"/>
  <c r="P1476" i="2"/>
  <c r="P1477" i="2"/>
  <c r="P1478" i="2"/>
  <c r="P1479" i="2"/>
  <c r="P1480" i="2"/>
  <c r="P1481" i="2"/>
  <c r="P1482" i="2"/>
  <c r="P1483" i="2"/>
  <c r="P1484" i="2"/>
  <c r="P1485" i="2"/>
  <c r="P1486" i="2"/>
  <c r="P1487" i="2"/>
  <c r="P1488" i="2"/>
  <c r="P1489" i="2"/>
  <c r="P1490" i="2"/>
  <c r="P1491" i="2"/>
  <c r="P1492" i="2"/>
  <c r="P1493" i="2"/>
  <c r="P1494" i="2"/>
  <c r="P1495" i="2"/>
  <c r="P1496" i="2"/>
  <c r="P1497" i="2"/>
  <c r="P1498" i="2"/>
  <c r="P1499" i="2"/>
  <c r="P1500" i="2"/>
  <c r="P1501" i="2"/>
  <c r="P1502" i="2"/>
  <c r="P1503" i="2"/>
  <c r="P1504" i="2"/>
  <c r="P1505" i="2"/>
  <c r="P1506" i="2"/>
  <c r="P1507" i="2"/>
  <c r="P1508" i="2"/>
  <c r="P1509" i="2"/>
  <c r="P1510" i="2"/>
  <c r="P1511" i="2"/>
  <c r="P1512" i="2"/>
  <c r="P1513" i="2"/>
  <c r="P1514" i="2"/>
  <c r="P1515" i="2"/>
  <c r="P1516" i="2"/>
  <c r="P1517" i="2"/>
  <c r="P1518" i="2"/>
  <c r="P1519" i="2"/>
  <c r="P1520" i="2"/>
  <c r="P1521" i="2"/>
  <c r="P1522" i="2"/>
  <c r="P1523" i="2"/>
  <c r="P1524" i="2"/>
  <c r="P1525" i="2"/>
  <c r="P1526" i="2"/>
  <c r="P1527" i="2"/>
  <c r="P1528" i="2"/>
  <c r="P1529" i="2"/>
  <c r="P1530" i="2"/>
  <c r="P1531" i="2"/>
  <c r="P1532" i="2"/>
  <c r="P1533" i="2"/>
  <c r="P1534" i="2"/>
  <c r="P1535" i="2"/>
  <c r="P1536" i="2"/>
  <c r="P1537" i="2"/>
  <c r="P1538" i="2"/>
  <c r="P1539" i="2"/>
  <c r="P1540" i="2"/>
  <c r="P1541" i="2"/>
  <c r="P1542" i="2"/>
  <c r="P1543" i="2"/>
  <c r="P1544" i="2"/>
  <c r="P1545" i="2"/>
  <c r="P1546" i="2"/>
  <c r="P1547" i="2"/>
  <c r="P1548" i="2"/>
  <c r="P1549" i="2"/>
  <c r="P1550" i="2"/>
  <c r="P1551" i="2"/>
  <c r="P1552" i="2"/>
  <c r="P1553" i="2"/>
  <c r="P1554" i="2"/>
  <c r="P1555" i="2"/>
  <c r="P1556" i="2"/>
  <c r="P1557" i="2"/>
  <c r="P1558" i="2"/>
  <c r="P1559" i="2"/>
  <c r="P1560" i="2"/>
  <c r="P1561" i="2"/>
  <c r="P1562" i="2"/>
  <c r="P1563" i="2"/>
  <c r="P1564" i="2"/>
  <c r="P1565" i="2"/>
  <c r="P1566" i="2"/>
  <c r="P1567" i="2"/>
  <c r="P1568" i="2"/>
  <c r="P1569" i="2"/>
  <c r="P1570" i="2"/>
  <c r="P1571" i="2"/>
  <c r="P1572" i="2"/>
  <c r="P1573" i="2"/>
  <c r="P1574" i="2"/>
  <c r="P1575" i="2"/>
  <c r="P1576" i="2"/>
  <c r="P1577" i="2"/>
  <c r="P1578" i="2"/>
  <c r="P1579" i="2"/>
  <c r="P1580" i="2"/>
  <c r="P1581" i="2"/>
  <c r="P1582" i="2"/>
  <c r="P1583" i="2"/>
  <c r="P1584" i="2"/>
  <c r="P1585" i="2"/>
  <c r="P1586" i="2"/>
  <c r="P1587" i="2"/>
  <c r="P1588" i="2"/>
  <c r="P1589" i="2"/>
  <c r="P1590" i="2"/>
  <c r="P1591" i="2"/>
  <c r="P1592" i="2"/>
  <c r="P1593" i="2"/>
  <c r="P1594" i="2"/>
  <c r="P1595" i="2"/>
  <c r="P1596" i="2"/>
  <c r="P1597" i="2"/>
  <c r="P1598" i="2"/>
  <c r="P1599" i="2"/>
  <c r="P1600" i="2"/>
  <c r="P1601" i="2"/>
  <c r="P1602" i="2"/>
  <c r="P1603" i="2"/>
  <c r="P1604" i="2"/>
  <c r="P1605" i="2"/>
  <c r="P1606" i="2"/>
  <c r="P1607" i="2"/>
  <c r="P1608" i="2"/>
  <c r="P1609" i="2"/>
  <c r="P1610" i="2"/>
  <c r="P1611" i="2"/>
  <c r="P1612" i="2"/>
  <c r="P1613" i="2"/>
  <c r="P1614" i="2"/>
  <c r="P1615" i="2"/>
  <c r="P1616" i="2"/>
  <c r="P1617" i="2"/>
  <c r="P1618" i="2"/>
  <c r="P1619" i="2"/>
  <c r="P1620" i="2"/>
  <c r="P1621" i="2"/>
  <c r="P1622" i="2"/>
  <c r="P1623" i="2"/>
  <c r="P1624" i="2"/>
  <c r="P1625" i="2"/>
  <c r="P1626" i="2"/>
  <c r="P1627" i="2"/>
  <c r="P1628" i="2"/>
  <c r="P1629" i="2"/>
  <c r="P1630" i="2"/>
  <c r="P1631" i="2"/>
  <c r="P1632" i="2"/>
  <c r="P1633" i="2"/>
  <c r="P1634" i="2"/>
  <c r="P1635" i="2"/>
  <c r="P1636" i="2"/>
  <c r="P1637" i="2"/>
  <c r="P1638" i="2"/>
  <c r="P1639" i="2"/>
  <c r="P1640" i="2"/>
  <c r="P1641" i="2"/>
  <c r="P1642" i="2"/>
  <c r="P1643" i="2"/>
  <c r="P1644" i="2"/>
  <c r="P1645" i="2"/>
  <c r="P1646" i="2"/>
  <c r="P1647" i="2"/>
  <c r="P1648" i="2"/>
  <c r="P1649" i="2"/>
  <c r="P1650" i="2"/>
  <c r="P1651" i="2"/>
  <c r="P1652" i="2"/>
  <c r="P1653" i="2"/>
  <c r="P1654" i="2"/>
  <c r="P1655" i="2"/>
  <c r="P1656" i="2"/>
  <c r="P1657" i="2"/>
  <c r="P1658" i="2"/>
  <c r="P1659" i="2"/>
  <c r="P1660" i="2"/>
  <c r="P1661" i="2"/>
  <c r="P1662" i="2"/>
  <c r="P1663" i="2"/>
  <c r="P1664" i="2"/>
  <c r="P1665" i="2"/>
  <c r="P1666" i="2"/>
  <c r="P1667" i="2"/>
  <c r="P1668" i="2"/>
  <c r="P1669" i="2"/>
  <c r="P1670" i="2"/>
  <c r="P1671" i="2"/>
  <c r="P1672" i="2"/>
  <c r="P1673" i="2"/>
  <c r="P1674" i="2"/>
  <c r="P1675" i="2"/>
  <c r="P1676" i="2"/>
  <c r="P1677" i="2"/>
  <c r="P1678" i="2"/>
  <c r="P1679" i="2"/>
  <c r="P1680" i="2"/>
  <c r="P1681" i="2"/>
  <c r="P1682" i="2"/>
  <c r="P1683" i="2"/>
  <c r="P1684" i="2"/>
  <c r="P1685" i="2"/>
  <c r="P1686" i="2"/>
  <c r="P1687" i="2"/>
  <c r="P1688" i="2"/>
  <c r="P1689" i="2"/>
  <c r="P1690" i="2"/>
  <c r="P1691" i="2"/>
  <c r="P1692" i="2"/>
  <c r="P1693" i="2"/>
  <c r="P1694" i="2"/>
  <c r="P1695" i="2"/>
  <c r="P1696" i="2"/>
  <c r="P1697" i="2"/>
  <c r="P1698" i="2"/>
  <c r="P1699" i="2"/>
  <c r="P1700" i="2"/>
  <c r="P1701" i="2"/>
  <c r="P1702" i="2"/>
  <c r="P1703" i="2"/>
  <c r="P1704" i="2"/>
  <c r="P1705" i="2"/>
  <c r="P1706" i="2"/>
  <c r="P1707" i="2"/>
  <c r="P1708" i="2"/>
  <c r="P1709" i="2"/>
  <c r="P1710" i="2"/>
  <c r="P1711" i="2"/>
  <c r="P1712" i="2"/>
  <c r="P1713" i="2"/>
  <c r="P1714" i="2"/>
  <c r="P1715" i="2"/>
  <c r="P1716" i="2"/>
  <c r="P1717" i="2"/>
  <c r="P1718" i="2"/>
  <c r="P1719" i="2"/>
  <c r="P1720" i="2"/>
  <c r="P1721" i="2"/>
  <c r="P1722" i="2"/>
  <c r="P1723" i="2"/>
  <c r="P1724" i="2"/>
  <c r="P1725" i="2"/>
  <c r="P1726" i="2"/>
  <c r="P1727" i="2"/>
  <c r="P1728" i="2"/>
  <c r="P1729" i="2"/>
  <c r="P1730" i="2"/>
  <c r="P1731" i="2"/>
  <c r="P1732" i="2"/>
  <c r="P1733" i="2"/>
  <c r="P1734" i="2"/>
  <c r="P1735" i="2"/>
  <c r="P1736" i="2"/>
  <c r="P1737" i="2"/>
  <c r="P1738" i="2"/>
  <c r="P1739" i="2"/>
  <c r="P1740" i="2"/>
  <c r="P1741" i="2"/>
  <c r="P1742" i="2"/>
  <c r="P1743" i="2"/>
  <c r="P1744" i="2"/>
  <c r="P1745" i="2"/>
  <c r="P1746" i="2"/>
  <c r="P1747" i="2"/>
  <c r="P1748" i="2"/>
  <c r="P1749" i="2"/>
  <c r="P1750" i="2"/>
  <c r="P1751" i="2"/>
  <c r="P1752" i="2"/>
  <c r="P1753" i="2"/>
  <c r="P1754" i="2"/>
  <c r="P1755" i="2"/>
  <c r="P1756" i="2"/>
  <c r="P1757" i="2"/>
  <c r="P1758" i="2"/>
  <c r="P1759" i="2"/>
  <c r="P1760" i="2"/>
  <c r="P1761" i="2"/>
  <c r="P1762" i="2"/>
  <c r="P1763" i="2"/>
  <c r="P1764" i="2"/>
  <c r="P1765" i="2"/>
  <c r="P1766" i="2"/>
  <c r="P1767" i="2"/>
  <c r="P1768" i="2"/>
  <c r="P1769" i="2"/>
  <c r="P1770" i="2"/>
  <c r="P1771" i="2"/>
  <c r="P1772" i="2"/>
  <c r="P1773" i="2"/>
  <c r="P1774" i="2"/>
  <c r="P1775" i="2"/>
  <c r="P1776" i="2"/>
  <c r="P1777" i="2"/>
  <c r="P1778" i="2"/>
  <c r="P1779" i="2"/>
  <c r="P1780" i="2"/>
  <c r="P1781" i="2"/>
  <c r="P1782" i="2"/>
  <c r="P1783" i="2"/>
  <c r="P1784" i="2"/>
  <c r="P1785" i="2"/>
  <c r="P1786" i="2"/>
  <c r="P1787" i="2"/>
  <c r="P1788" i="2"/>
  <c r="P1789" i="2"/>
  <c r="P1790" i="2"/>
  <c r="P1791" i="2"/>
  <c r="P1792" i="2"/>
  <c r="P1793" i="2"/>
  <c r="P1794" i="2"/>
  <c r="P1795" i="2"/>
  <c r="P1796" i="2"/>
  <c r="P1797" i="2"/>
  <c r="P1798" i="2"/>
  <c r="P1799" i="2"/>
  <c r="P1800" i="2"/>
  <c r="P1801" i="2"/>
  <c r="P1802" i="2"/>
  <c r="P1803" i="2"/>
  <c r="P1804" i="2"/>
  <c r="P1805" i="2"/>
  <c r="P1806" i="2"/>
  <c r="P1807" i="2"/>
  <c r="P1808" i="2"/>
  <c r="P1809" i="2"/>
  <c r="P1810" i="2"/>
  <c r="P1811" i="2"/>
  <c r="P1812" i="2"/>
  <c r="P1813" i="2"/>
  <c r="P1814" i="2"/>
  <c r="P1815" i="2"/>
  <c r="P1816" i="2"/>
  <c r="P1817" i="2"/>
  <c r="P1818" i="2"/>
  <c r="P1819" i="2"/>
  <c r="P1820" i="2"/>
  <c r="P1821" i="2"/>
  <c r="P1822" i="2"/>
  <c r="P1823" i="2"/>
  <c r="P1824" i="2"/>
  <c r="P1825" i="2"/>
  <c r="P1826" i="2"/>
  <c r="P1827" i="2"/>
  <c r="P1828" i="2"/>
  <c r="P1829" i="2"/>
  <c r="P1830" i="2"/>
  <c r="P1831" i="2"/>
  <c r="P1832" i="2"/>
  <c r="P1833" i="2"/>
  <c r="P1834" i="2"/>
  <c r="P1835" i="2"/>
  <c r="P1836" i="2"/>
  <c r="P1837" i="2"/>
  <c r="P1838" i="2"/>
  <c r="P1839" i="2"/>
  <c r="P1840" i="2"/>
  <c r="P1841" i="2"/>
  <c r="P1842" i="2"/>
  <c r="P1843" i="2"/>
  <c r="P1844" i="2"/>
  <c r="P1845" i="2"/>
  <c r="P1846" i="2"/>
  <c r="P1847" i="2"/>
  <c r="P1848" i="2"/>
  <c r="P1849" i="2"/>
  <c r="P1850" i="2"/>
  <c r="P1851" i="2"/>
  <c r="P1852" i="2"/>
  <c r="P1853" i="2"/>
  <c r="P1854" i="2"/>
  <c r="P1855" i="2"/>
  <c r="P1856" i="2"/>
  <c r="P1857" i="2"/>
  <c r="P1858" i="2"/>
  <c r="P1859" i="2"/>
  <c r="P1860" i="2"/>
  <c r="P1861" i="2"/>
  <c r="P1862" i="2"/>
  <c r="P1863" i="2"/>
  <c r="P1864" i="2"/>
  <c r="P1865" i="2"/>
  <c r="P1866" i="2"/>
  <c r="P1867" i="2"/>
  <c r="P1868" i="2"/>
  <c r="P1869" i="2"/>
  <c r="P1870" i="2"/>
  <c r="P1871" i="2"/>
  <c r="P1872" i="2"/>
  <c r="P1873" i="2"/>
  <c r="P1874" i="2"/>
  <c r="P1875" i="2"/>
  <c r="P1876" i="2"/>
  <c r="P1877" i="2"/>
  <c r="P1878" i="2"/>
  <c r="P1879" i="2"/>
  <c r="P1880" i="2"/>
  <c r="P1881" i="2"/>
  <c r="P1882" i="2"/>
  <c r="P1883" i="2"/>
  <c r="P1884" i="2"/>
  <c r="P1885" i="2"/>
  <c r="P1886" i="2"/>
  <c r="P1887" i="2"/>
  <c r="P1888" i="2"/>
  <c r="P1889" i="2"/>
  <c r="P1890" i="2"/>
  <c r="P1891" i="2"/>
  <c r="P1892" i="2"/>
  <c r="P1893" i="2"/>
  <c r="P1894" i="2"/>
  <c r="P1895" i="2"/>
  <c r="P1896" i="2"/>
  <c r="P1897" i="2"/>
  <c r="P1898" i="2"/>
  <c r="P1899" i="2"/>
  <c r="P1900" i="2"/>
  <c r="P1901" i="2"/>
  <c r="P1902" i="2"/>
  <c r="P1903" i="2"/>
  <c r="P1904" i="2"/>
  <c r="P1905" i="2"/>
  <c r="P1906" i="2"/>
  <c r="P1907" i="2"/>
  <c r="P1908" i="2"/>
  <c r="P1909" i="2"/>
  <c r="P1910" i="2"/>
  <c r="P1911" i="2"/>
  <c r="P1912" i="2"/>
  <c r="P1913" i="2"/>
  <c r="P1914" i="2"/>
  <c r="P1915" i="2"/>
  <c r="P1916" i="2"/>
  <c r="P1917" i="2"/>
  <c r="P1918" i="2"/>
  <c r="P1919" i="2"/>
  <c r="P1920" i="2"/>
  <c r="P1921" i="2"/>
  <c r="P1922" i="2"/>
  <c r="P1923" i="2"/>
  <c r="P1924" i="2"/>
  <c r="P1925" i="2"/>
  <c r="P1926" i="2"/>
  <c r="P1927" i="2"/>
  <c r="P1928" i="2"/>
  <c r="P1929" i="2"/>
  <c r="P1930" i="2"/>
  <c r="P1931" i="2"/>
  <c r="P1932" i="2"/>
  <c r="P1933" i="2"/>
  <c r="P1934" i="2"/>
  <c r="P1935" i="2"/>
  <c r="P1936" i="2"/>
  <c r="P1937" i="2"/>
  <c r="P1938" i="2"/>
  <c r="P1939" i="2"/>
  <c r="P1940" i="2"/>
  <c r="P1941" i="2"/>
  <c r="P1942" i="2"/>
  <c r="P1943" i="2"/>
  <c r="P1944" i="2"/>
  <c r="P1945" i="2"/>
  <c r="P1946" i="2"/>
  <c r="P1947" i="2"/>
  <c r="P1948" i="2"/>
  <c r="P1949" i="2"/>
  <c r="P1950" i="2"/>
  <c r="P1951" i="2"/>
  <c r="P1952" i="2"/>
  <c r="P1953" i="2"/>
  <c r="P1954" i="2"/>
  <c r="P1955" i="2"/>
  <c r="P1956" i="2"/>
  <c r="P1957" i="2"/>
  <c r="P1958" i="2"/>
  <c r="P1959" i="2"/>
  <c r="P1960" i="2"/>
  <c r="P1961" i="2"/>
  <c r="P1962" i="2"/>
  <c r="P1963" i="2"/>
  <c r="P1964" i="2"/>
  <c r="P1965" i="2"/>
  <c r="P1966" i="2"/>
  <c r="P1967" i="2"/>
  <c r="P1968" i="2"/>
  <c r="P1969" i="2"/>
  <c r="P1970" i="2"/>
  <c r="P1971" i="2"/>
  <c r="P1972" i="2"/>
  <c r="P1973" i="2"/>
  <c r="P1974" i="2"/>
  <c r="P1975" i="2"/>
  <c r="P1976" i="2"/>
  <c r="P1977" i="2"/>
  <c r="P1978" i="2"/>
  <c r="P1979" i="2"/>
  <c r="P1980" i="2"/>
  <c r="P1981" i="2"/>
  <c r="P1982" i="2"/>
  <c r="P1983" i="2"/>
  <c r="P1984" i="2"/>
  <c r="P1985" i="2"/>
  <c r="P1986" i="2"/>
  <c r="P1987" i="2"/>
  <c r="P1988" i="2"/>
  <c r="P1989" i="2"/>
  <c r="P1990" i="2"/>
  <c r="P1991" i="2"/>
  <c r="P1992" i="2"/>
  <c r="P1993" i="2"/>
  <c r="P1994" i="2"/>
  <c r="P1995" i="2"/>
  <c r="P1996" i="2"/>
  <c r="P1997" i="2"/>
  <c r="P1998" i="2"/>
  <c r="P1999" i="2"/>
  <c r="P2000" i="2"/>
  <c r="P2001" i="2"/>
  <c r="P2002" i="2"/>
  <c r="P2003" i="2"/>
  <c r="P2004" i="2"/>
  <c r="P2005" i="2"/>
  <c r="P2006" i="2"/>
  <c r="P2007" i="2"/>
  <c r="P2008" i="2"/>
  <c r="P2009" i="2"/>
  <c r="P2010" i="2"/>
  <c r="P2011" i="2"/>
  <c r="P2012" i="2"/>
  <c r="P2013" i="2"/>
  <c r="P2014" i="2"/>
  <c r="P2015" i="2"/>
  <c r="P2016" i="2"/>
  <c r="P2017" i="2"/>
  <c r="P2018" i="2"/>
  <c r="P2019" i="2"/>
  <c r="P2020" i="2"/>
  <c r="P2021" i="2"/>
  <c r="P2022" i="2"/>
  <c r="P2023" i="2"/>
  <c r="P2024" i="2"/>
  <c r="P2025" i="2"/>
  <c r="P2026" i="2"/>
  <c r="P2027" i="2"/>
  <c r="P2028" i="2"/>
  <c r="P2029" i="2"/>
  <c r="P2030" i="2"/>
  <c r="P2031" i="2"/>
  <c r="P2032" i="2"/>
  <c r="P2033" i="2"/>
  <c r="P2034" i="2"/>
  <c r="P2035" i="2"/>
  <c r="P2036" i="2"/>
  <c r="P2037" i="2"/>
  <c r="P2038" i="2"/>
  <c r="P2039" i="2"/>
  <c r="P2040" i="2"/>
  <c r="P2041" i="2"/>
  <c r="P2042" i="2"/>
  <c r="P2043" i="2"/>
  <c r="P2044" i="2"/>
  <c r="P2045" i="2"/>
  <c r="P2046" i="2"/>
  <c r="P2047" i="2"/>
  <c r="P2048" i="2"/>
  <c r="P2049" i="2"/>
  <c r="P2050" i="2"/>
  <c r="P2051" i="2"/>
  <c r="P2052" i="2"/>
  <c r="P2053" i="2"/>
  <c r="P2054" i="2"/>
  <c r="P2055" i="2"/>
  <c r="P2056" i="2"/>
  <c r="P2057" i="2"/>
  <c r="P2058" i="2"/>
  <c r="P2059" i="2"/>
  <c r="P2060" i="2"/>
  <c r="P2061" i="2"/>
  <c r="P2062" i="2"/>
  <c r="P2063" i="2"/>
  <c r="P2064" i="2"/>
  <c r="P2065" i="2"/>
  <c r="P2066" i="2"/>
  <c r="P2067" i="2"/>
  <c r="P2068" i="2"/>
  <c r="P2069" i="2"/>
  <c r="P2070" i="2"/>
  <c r="P2071" i="2"/>
  <c r="P2072" i="2"/>
  <c r="P2073" i="2"/>
  <c r="P2074" i="2"/>
  <c r="P2075" i="2"/>
  <c r="P2076" i="2"/>
  <c r="P2077" i="2"/>
  <c r="P2078" i="2"/>
  <c r="P2079" i="2"/>
  <c r="P2080" i="2"/>
  <c r="P2081" i="2"/>
  <c r="P2082" i="2"/>
  <c r="P2083" i="2"/>
  <c r="P2084" i="2"/>
  <c r="P2085" i="2"/>
  <c r="P2086" i="2"/>
  <c r="P2087" i="2"/>
  <c r="P2088" i="2"/>
  <c r="P2089" i="2"/>
  <c r="P2090" i="2"/>
  <c r="P2091" i="2"/>
  <c r="P2092" i="2"/>
  <c r="P2093" i="2"/>
  <c r="P2094" i="2"/>
  <c r="P2095" i="2"/>
  <c r="P2096" i="2"/>
  <c r="P2097" i="2"/>
  <c r="P2098" i="2"/>
  <c r="P2099" i="2"/>
  <c r="P2100" i="2"/>
  <c r="P2101" i="2"/>
  <c r="P2102" i="2"/>
  <c r="P2103" i="2"/>
  <c r="P2104" i="2"/>
  <c r="P2105" i="2"/>
  <c r="P2106" i="2"/>
  <c r="P2107" i="2"/>
  <c r="P2108" i="2"/>
  <c r="P2109" i="2"/>
  <c r="P2110" i="2"/>
  <c r="P2111" i="2"/>
  <c r="P2112" i="2"/>
  <c r="P2113" i="2"/>
  <c r="P2114" i="2"/>
  <c r="P2115" i="2"/>
  <c r="P2116" i="2"/>
  <c r="P2117" i="2"/>
  <c r="P2118" i="2"/>
  <c r="P2119" i="2"/>
  <c r="P2120" i="2"/>
  <c r="P2121" i="2"/>
  <c r="P2122" i="2"/>
  <c r="P2123" i="2"/>
  <c r="P2124" i="2"/>
  <c r="P2125" i="2"/>
  <c r="P2126" i="2"/>
  <c r="P2127" i="2"/>
  <c r="P2128" i="2"/>
  <c r="P2129" i="2"/>
  <c r="P2130" i="2"/>
  <c r="P2131" i="2"/>
  <c r="P2132" i="2"/>
  <c r="P2133" i="2"/>
  <c r="P2134" i="2"/>
  <c r="P2135" i="2"/>
  <c r="P2136" i="2"/>
  <c r="P2137" i="2"/>
  <c r="P2138" i="2"/>
  <c r="P2139" i="2"/>
  <c r="P2140" i="2"/>
  <c r="P2141" i="2"/>
  <c r="P2142" i="2"/>
  <c r="P2143" i="2"/>
  <c r="P2144" i="2"/>
  <c r="P2145" i="2"/>
  <c r="P2146" i="2"/>
  <c r="P2147" i="2"/>
  <c r="P2148" i="2"/>
  <c r="P2149" i="2"/>
  <c r="P2150" i="2"/>
  <c r="P2151" i="2"/>
  <c r="P2152" i="2"/>
  <c r="P2153" i="2"/>
  <c r="P2154" i="2"/>
  <c r="P2155" i="2"/>
  <c r="P2156" i="2"/>
  <c r="P2157" i="2"/>
  <c r="P2158" i="2"/>
  <c r="P2159" i="2"/>
  <c r="P2160" i="2"/>
  <c r="P2161" i="2"/>
  <c r="P2162" i="2"/>
  <c r="P2163" i="2"/>
  <c r="P2164" i="2"/>
  <c r="P2165" i="2"/>
  <c r="P2166" i="2"/>
  <c r="P2167" i="2"/>
  <c r="P2168" i="2"/>
  <c r="P2169" i="2"/>
  <c r="P2170" i="2"/>
  <c r="P2171" i="2"/>
  <c r="P2172" i="2"/>
  <c r="P2173" i="2"/>
  <c r="P2174" i="2"/>
  <c r="P2175" i="2"/>
  <c r="P2176" i="2"/>
  <c r="P2177" i="2"/>
  <c r="P2178" i="2"/>
  <c r="P2179" i="2"/>
  <c r="P2180" i="2"/>
  <c r="P2181" i="2"/>
  <c r="P2182" i="2"/>
  <c r="P2183" i="2"/>
  <c r="P2184" i="2"/>
  <c r="P2185" i="2"/>
  <c r="P2186" i="2"/>
  <c r="P2187" i="2"/>
  <c r="P2188" i="2"/>
  <c r="P2189" i="2"/>
  <c r="P2190" i="2"/>
  <c r="P2191" i="2"/>
  <c r="P2192" i="2"/>
  <c r="P2193" i="2"/>
  <c r="P2194" i="2"/>
  <c r="P2195" i="2"/>
  <c r="P2196" i="2"/>
  <c r="P2197" i="2"/>
  <c r="P2198" i="2"/>
  <c r="P2199" i="2"/>
  <c r="P2200" i="2"/>
  <c r="P2201" i="2"/>
  <c r="P2202" i="2"/>
  <c r="P2203" i="2"/>
  <c r="P2204" i="2"/>
  <c r="P2205" i="2"/>
  <c r="P2206" i="2"/>
  <c r="P2207" i="2"/>
  <c r="P2208" i="2"/>
  <c r="P2209" i="2"/>
  <c r="P2210" i="2"/>
  <c r="P2211" i="2"/>
  <c r="P2212" i="2"/>
  <c r="P2213" i="2"/>
  <c r="P2214" i="2"/>
  <c r="P2215" i="2"/>
  <c r="P2216" i="2"/>
  <c r="P2217" i="2"/>
  <c r="P2218" i="2"/>
  <c r="P2219" i="2"/>
  <c r="P2220" i="2"/>
  <c r="P2221" i="2"/>
  <c r="P2222" i="2"/>
  <c r="P2223" i="2"/>
  <c r="P2224" i="2"/>
  <c r="P2225" i="2"/>
  <c r="P2226" i="2"/>
  <c r="P2227" i="2"/>
  <c r="P2228" i="2"/>
  <c r="P2229" i="2"/>
  <c r="P2230" i="2"/>
  <c r="P2231" i="2"/>
  <c r="P2232" i="2"/>
  <c r="P2233" i="2"/>
  <c r="P2234" i="2"/>
  <c r="P2235" i="2"/>
  <c r="P2236" i="2"/>
  <c r="P2237" i="2"/>
  <c r="P2238" i="2"/>
  <c r="P2239" i="2"/>
  <c r="P2240" i="2"/>
  <c r="P2241" i="2"/>
  <c r="P2242" i="2"/>
  <c r="P2243" i="2"/>
  <c r="P2244" i="2"/>
  <c r="P2245" i="2"/>
  <c r="P2246" i="2"/>
  <c r="P2247" i="2"/>
  <c r="P2248" i="2"/>
  <c r="P2249" i="2"/>
  <c r="P2250" i="2"/>
  <c r="P2251" i="2"/>
  <c r="P2252" i="2"/>
  <c r="P2253" i="2"/>
  <c r="P2254" i="2"/>
  <c r="P2255" i="2"/>
  <c r="P2256" i="2"/>
  <c r="P2257" i="2"/>
  <c r="P2258" i="2"/>
  <c r="P2259" i="2"/>
  <c r="P2260" i="2"/>
  <c r="P2261" i="2"/>
  <c r="P2262" i="2"/>
  <c r="P2263" i="2"/>
  <c r="P2264" i="2"/>
  <c r="P2265" i="2"/>
  <c r="P2266" i="2"/>
  <c r="P2267" i="2"/>
  <c r="P2268" i="2"/>
  <c r="P2269" i="2"/>
  <c r="P2270" i="2"/>
  <c r="P2271" i="2"/>
  <c r="P2272" i="2"/>
  <c r="P2273" i="2"/>
  <c r="P2274" i="2"/>
  <c r="P2275" i="2"/>
  <c r="P2276" i="2"/>
  <c r="P2277" i="2"/>
  <c r="P2278" i="2"/>
  <c r="P2279" i="2"/>
  <c r="P2280" i="2"/>
  <c r="P2281" i="2"/>
  <c r="P2282" i="2"/>
  <c r="P2283" i="2"/>
  <c r="P2284" i="2"/>
  <c r="P2285" i="2"/>
  <c r="P2286" i="2"/>
  <c r="P2287" i="2"/>
  <c r="P2288" i="2"/>
  <c r="P2289" i="2"/>
  <c r="P2290" i="2"/>
  <c r="P2291" i="2"/>
  <c r="P2292" i="2"/>
  <c r="P2293" i="2"/>
  <c r="P2294" i="2"/>
  <c r="P2295" i="2"/>
  <c r="P2296" i="2"/>
  <c r="P2297" i="2"/>
  <c r="P2298" i="2"/>
  <c r="P2299" i="2"/>
  <c r="P2300" i="2"/>
  <c r="P2301" i="2"/>
  <c r="P2302" i="2"/>
  <c r="P2303" i="2"/>
  <c r="P2304" i="2"/>
  <c r="P2305" i="2"/>
  <c r="P2306" i="2"/>
  <c r="P2307" i="2"/>
  <c r="P2308" i="2"/>
  <c r="P2309" i="2"/>
  <c r="P2310" i="2"/>
  <c r="P2311" i="2"/>
  <c r="P2312" i="2"/>
  <c r="P2313" i="2"/>
  <c r="P2314" i="2"/>
  <c r="P2315" i="2"/>
  <c r="P2316" i="2"/>
  <c r="P2317" i="2"/>
  <c r="P2318" i="2"/>
  <c r="P2319" i="2"/>
  <c r="P2320" i="2"/>
  <c r="P2321" i="2"/>
  <c r="P2322" i="2"/>
  <c r="P2323" i="2"/>
  <c r="P2324" i="2"/>
  <c r="P2325" i="2"/>
  <c r="P2326" i="2"/>
  <c r="P2327" i="2"/>
  <c r="P2328" i="2"/>
  <c r="P2329" i="2"/>
  <c r="P2330" i="2"/>
  <c r="P2331" i="2"/>
  <c r="P2332" i="2"/>
  <c r="P2333" i="2"/>
  <c r="P2334" i="2"/>
  <c r="P2335" i="2"/>
  <c r="P2336" i="2"/>
  <c r="P2337" i="2"/>
  <c r="P2338" i="2"/>
  <c r="P2339" i="2"/>
  <c r="P2340" i="2"/>
  <c r="P2341" i="2"/>
  <c r="P2342" i="2"/>
  <c r="P2343" i="2"/>
  <c r="P2344" i="2"/>
  <c r="P2345" i="2"/>
  <c r="P2346" i="2"/>
  <c r="P2347" i="2"/>
  <c r="P2348" i="2"/>
  <c r="P2349" i="2"/>
  <c r="P2350" i="2"/>
  <c r="P2351" i="2"/>
  <c r="P2352" i="2"/>
  <c r="P2353" i="2"/>
  <c r="P2354" i="2"/>
  <c r="P2355" i="2"/>
  <c r="P2356" i="2"/>
  <c r="P2357" i="2"/>
  <c r="P2358" i="2"/>
  <c r="P2359" i="2"/>
  <c r="P2360" i="2"/>
  <c r="P2361" i="2"/>
  <c r="P2362" i="2"/>
  <c r="P2363" i="2"/>
  <c r="P2364" i="2"/>
  <c r="P2365" i="2"/>
  <c r="P2366" i="2"/>
  <c r="P2367" i="2"/>
  <c r="P2368" i="2"/>
  <c r="P2369" i="2"/>
  <c r="P2370" i="2"/>
  <c r="P2371" i="2"/>
  <c r="P2372" i="2"/>
  <c r="P2373" i="2"/>
  <c r="P2374" i="2"/>
  <c r="P2375" i="2"/>
  <c r="P2376" i="2"/>
  <c r="P2377" i="2"/>
  <c r="P2378" i="2"/>
  <c r="P2379" i="2"/>
  <c r="P2380" i="2"/>
  <c r="P2381" i="2"/>
  <c r="P2382" i="2"/>
  <c r="P2383" i="2"/>
  <c r="P2384" i="2"/>
  <c r="P2385" i="2"/>
  <c r="P2386" i="2"/>
  <c r="P2387" i="2"/>
  <c r="P2388" i="2"/>
  <c r="P2389" i="2"/>
  <c r="P2390" i="2"/>
  <c r="P2391" i="2"/>
  <c r="P2392" i="2"/>
  <c r="P2393" i="2"/>
  <c r="P2394" i="2"/>
  <c r="P2395" i="2"/>
  <c r="P2396" i="2"/>
  <c r="P2397" i="2"/>
  <c r="P2398" i="2"/>
  <c r="P2399" i="2"/>
  <c r="P2400" i="2"/>
  <c r="P2401" i="2"/>
  <c r="P2402" i="2"/>
  <c r="P2403" i="2"/>
  <c r="P2404" i="2"/>
  <c r="P2405" i="2"/>
  <c r="P2406" i="2"/>
  <c r="P2407" i="2"/>
  <c r="P2408" i="2"/>
  <c r="P2409" i="2"/>
  <c r="P2410" i="2"/>
  <c r="P2411" i="2"/>
  <c r="P2412" i="2"/>
  <c r="P2413" i="2"/>
  <c r="P2414" i="2"/>
  <c r="P2415" i="2"/>
  <c r="P2416" i="2"/>
  <c r="P2417" i="2"/>
  <c r="P2418" i="2"/>
  <c r="P2419" i="2"/>
  <c r="P2420" i="2"/>
  <c r="P2421" i="2"/>
  <c r="P2422" i="2"/>
  <c r="P2423" i="2"/>
  <c r="P2424" i="2"/>
  <c r="P2425" i="2"/>
  <c r="P2426" i="2"/>
  <c r="P2427" i="2"/>
  <c r="P2428" i="2"/>
  <c r="P2429" i="2"/>
  <c r="P2430" i="2"/>
  <c r="P2431" i="2"/>
  <c r="P2432" i="2"/>
  <c r="P2433" i="2"/>
  <c r="P2434" i="2"/>
  <c r="P2435" i="2"/>
  <c r="P2436" i="2"/>
  <c r="P2437" i="2"/>
  <c r="P2438" i="2"/>
  <c r="P2439" i="2"/>
  <c r="P2440" i="2"/>
  <c r="P2441" i="2"/>
  <c r="P2442" i="2"/>
  <c r="P2443" i="2"/>
  <c r="P2444" i="2"/>
  <c r="P2445" i="2"/>
  <c r="P2446" i="2"/>
  <c r="P2447" i="2"/>
  <c r="P2448" i="2"/>
  <c r="P2449" i="2"/>
  <c r="P2450" i="2"/>
  <c r="P2451" i="2"/>
  <c r="P2452" i="2"/>
  <c r="P2453" i="2"/>
  <c r="P2454" i="2"/>
  <c r="P2455" i="2"/>
  <c r="P2456" i="2"/>
  <c r="P2457" i="2"/>
  <c r="P2458" i="2"/>
  <c r="P2459" i="2"/>
  <c r="P2460" i="2"/>
  <c r="P2461" i="2"/>
  <c r="P2462" i="2"/>
  <c r="P2463" i="2"/>
  <c r="P2464" i="2"/>
  <c r="P2465" i="2"/>
  <c r="P2466" i="2"/>
  <c r="P2467" i="2"/>
  <c r="P2468" i="2"/>
  <c r="P2469" i="2"/>
  <c r="P2470" i="2"/>
  <c r="P2471" i="2"/>
  <c r="P2472" i="2"/>
  <c r="P2473" i="2"/>
  <c r="P2474" i="2"/>
  <c r="P2475" i="2"/>
  <c r="P2476" i="2"/>
  <c r="P2477" i="2"/>
  <c r="P2478" i="2"/>
  <c r="P2479" i="2"/>
  <c r="P2480" i="2"/>
  <c r="P2481" i="2"/>
  <c r="P2482" i="2"/>
  <c r="P2483" i="2"/>
  <c r="P2484" i="2"/>
  <c r="P2485" i="2"/>
  <c r="P2486" i="2"/>
  <c r="P2487" i="2"/>
  <c r="P2488" i="2"/>
  <c r="P2489" i="2"/>
  <c r="P2490" i="2"/>
  <c r="P2491" i="2"/>
  <c r="P2492" i="2"/>
  <c r="P2493" i="2"/>
  <c r="P2494" i="2"/>
  <c r="P2495" i="2"/>
  <c r="P2496" i="2"/>
  <c r="P2497" i="2"/>
  <c r="P2498" i="2"/>
  <c r="P2499" i="2"/>
  <c r="P2500" i="2"/>
  <c r="P2501" i="2"/>
  <c r="P2502" i="2"/>
  <c r="P2503" i="2"/>
  <c r="P2504" i="2"/>
  <c r="P2505" i="2"/>
  <c r="P2506" i="2"/>
  <c r="P2507" i="2"/>
  <c r="P2508" i="2"/>
  <c r="P2509" i="2"/>
  <c r="P2510" i="2"/>
  <c r="P2511" i="2"/>
  <c r="P2512" i="2"/>
  <c r="P2513" i="2"/>
  <c r="P2514" i="2"/>
  <c r="P2515" i="2"/>
  <c r="P2516" i="2"/>
  <c r="P2517" i="2"/>
  <c r="P2518" i="2"/>
  <c r="P2519" i="2"/>
  <c r="P2520" i="2"/>
  <c r="P2521" i="2"/>
  <c r="P2522" i="2"/>
  <c r="P2523" i="2"/>
  <c r="P2524" i="2"/>
  <c r="P2525" i="2"/>
  <c r="P2526" i="2"/>
  <c r="P2527" i="2"/>
  <c r="P2528" i="2"/>
  <c r="P2529" i="2"/>
  <c r="P2530" i="2"/>
  <c r="P2531" i="2"/>
  <c r="P2532" i="2"/>
  <c r="P2533" i="2"/>
  <c r="P2534" i="2"/>
  <c r="P2535" i="2"/>
  <c r="P2536" i="2"/>
  <c r="P2537" i="2"/>
  <c r="P2538" i="2"/>
  <c r="P2539" i="2"/>
  <c r="P2540" i="2"/>
  <c r="P2541" i="2"/>
  <c r="P2542" i="2"/>
  <c r="P2543" i="2"/>
  <c r="P2544" i="2"/>
  <c r="P2545" i="2"/>
  <c r="P2546" i="2"/>
  <c r="P2547" i="2"/>
  <c r="P2548" i="2"/>
  <c r="P2549" i="2"/>
  <c r="P2550" i="2"/>
  <c r="P2551" i="2"/>
  <c r="P2552" i="2"/>
  <c r="P2553" i="2"/>
  <c r="P2554" i="2"/>
  <c r="P2555" i="2"/>
  <c r="P2556" i="2"/>
  <c r="P2557" i="2"/>
  <c r="P2558" i="2"/>
  <c r="P2559" i="2"/>
  <c r="P2560" i="2"/>
  <c r="P2561" i="2"/>
  <c r="P2562" i="2"/>
  <c r="P2563" i="2"/>
  <c r="P2564" i="2"/>
  <c r="P2565" i="2"/>
  <c r="P2566" i="2"/>
  <c r="P2567" i="2"/>
  <c r="P2568" i="2"/>
  <c r="P2569" i="2"/>
  <c r="P2570" i="2"/>
  <c r="P2571" i="2"/>
  <c r="P2572" i="2"/>
  <c r="P2573" i="2"/>
  <c r="P2574" i="2"/>
  <c r="P2575" i="2"/>
  <c r="P2576" i="2"/>
  <c r="P2577" i="2"/>
  <c r="P2578" i="2"/>
  <c r="P2579" i="2"/>
  <c r="P2580" i="2"/>
  <c r="P2581" i="2"/>
  <c r="P2582" i="2"/>
  <c r="P2583" i="2"/>
  <c r="P2584" i="2"/>
  <c r="P2585" i="2"/>
  <c r="P2586" i="2"/>
  <c r="P2587" i="2"/>
  <c r="P2588" i="2"/>
  <c r="P2589" i="2"/>
  <c r="P2590" i="2"/>
  <c r="P2591" i="2"/>
  <c r="P2592" i="2"/>
  <c r="P2593" i="2"/>
  <c r="P2594" i="2"/>
  <c r="P2595" i="2"/>
  <c r="P2596" i="2"/>
  <c r="P2597" i="2"/>
  <c r="P2598" i="2"/>
  <c r="P2599" i="2"/>
  <c r="P2600" i="2"/>
  <c r="P2601" i="2"/>
  <c r="P2602" i="2"/>
  <c r="P2603" i="2"/>
  <c r="P2604" i="2"/>
  <c r="P2605" i="2"/>
  <c r="P2606" i="2"/>
  <c r="P2607" i="2"/>
  <c r="P2608" i="2"/>
  <c r="P2609" i="2"/>
  <c r="P2610" i="2"/>
  <c r="P2611" i="2"/>
  <c r="P2612" i="2"/>
  <c r="P2613" i="2"/>
  <c r="P2614" i="2"/>
  <c r="P2615" i="2"/>
  <c r="P2616" i="2"/>
  <c r="P2617" i="2"/>
  <c r="P2618" i="2"/>
  <c r="P2619" i="2"/>
  <c r="P2620" i="2"/>
  <c r="P2621" i="2"/>
  <c r="P2622" i="2"/>
  <c r="P2623" i="2"/>
  <c r="P2624" i="2"/>
  <c r="P2625" i="2"/>
  <c r="P2626" i="2"/>
  <c r="P2627" i="2"/>
  <c r="P2628" i="2"/>
  <c r="P2629" i="2"/>
  <c r="P2630" i="2"/>
  <c r="P2631" i="2"/>
  <c r="P2632" i="2"/>
  <c r="P2633" i="2"/>
  <c r="P2634" i="2"/>
  <c r="P2635" i="2"/>
  <c r="P2636" i="2"/>
  <c r="P2637" i="2"/>
  <c r="P2638" i="2"/>
  <c r="P2639" i="2"/>
  <c r="P2640" i="2"/>
  <c r="P2641" i="2"/>
  <c r="P2642" i="2"/>
  <c r="P2643" i="2"/>
  <c r="P2644" i="2"/>
  <c r="P2645" i="2"/>
  <c r="P2646" i="2"/>
  <c r="P2647" i="2"/>
  <c r="P2648" i="2"/>
  <c r="P2649" i="2"/>
  <c r="P2650" i="2"/>
  <c r="P2651" i="2"/>
  <c r="P2652" i="2"/>
  <c r="P2653" i="2"/>
  <c r="P2654" i="2"/>
  <c r="P2655" i="2"/>
  <c r="P2656" i="2"/>
  <c r="P2657" i="2"/>
  <c r="P2658" i="2"/>
  <c r="P2659" i="2"/>
  <c r="P2660" i="2"/>
  <c r="P2661" i="2"/>
  <c r="P2662" i="2"/>
  <c r="P2663" i="2"/>
  <c r="P2664" i="2"/>
  <c r="P2665" i="2"/>
  <c r="P2666" i="2"/>
  <c r="P2667" i="2"/>
  <c r="P2668" i="2"/>
  <c r="P2669" i="2"/>
  <c r="P2670" i="2"/>
  <c r="P2671" i="2"/>
  <c r="P2672" i="2"/>
  <c r="P2673" i="2"/>
  <c r="P2674" i="2"/>
  <c r="P2675" i="2"/>
  <c r="P2676" i="2"/>
  <c r="P2677" i="2"/>
  <c r="P2678" i="2"/>
  <c r="P2679" i="2"/>
  <c r="P2680" i="2"/>
  <c r="P2681" i="2"/>
  <c r="P2682" i="2"/>
  <c r="P2683" i="2"/>
  <c r="P2684" i="2"/>
  <c r="P2685" i="2"/>
  <c r="P2686" i="2"/>
  <c r="P2687" i="2"/>
  <c r="P2688" i="2"/>
  <c r="P2689" i="2"/>
  <c r="P2690" i="2"/>
  <c r="P2691" i="2"/>
  <c r="P2692" i="2"/>
  <c r="P2693" i="2"/>
  <c r="P2694" i="2"/>
  <c r="P2695" i="2"/>
  <c r="P2696" i="2"/>
  <c r="P2697" i="2"/>
  <c r="P2698" i="2"/>
  <c r="P2699" i="2"/>
  <c r="P2700" i="2"/>
  <c r="P2701" i="2"/>
  <c r="P2702" i="2"/>
  <c r="P2703" i="2"/>
  <c r="P2704" i="2"/>
  <c r="P2705" i="2"/>
  <c r="P2706" i="2"/>
  <c r="P2707" i="2"/>
  <c r="P2708" i="2"/>
  <c r="P2709" i="2"/>
  <c r="P2710" i="2"/>
  <c r="P2711" i="2"/>
  <c r="P2712" i="2"/>
  <c r="P2713" i="2"/>
  <c r="P2714" i="2"/>
  <c r="P2715" i="2"/>
  <c r="P2716" i="2"/>
  <c r="P2717" i="2"/>
  <c r="P2718" i="2"/>
  <c r="P2719" i="2"/>
  <c r="P2720" i="2"/>
  <c r="P2721" i="2"/>
  <c r="P2722" i="2"/>
  <c r="P2723" i="2"/>
  <c r="P2724" i="2"/>
  <c r="P2725" i="2"/>
  <c r="P2726" i="2"/>
  <c r="P2727" i="2"/>
  <c r="P2728" i="2"/>
  <c r="P2729" i="2"/>
  <c r="P2730" i="2"/>
  <c r="P2731" i="2"/>
  <c r="P2732" i="2"/>
  <c r="P2733" i="2"/>
  <c r="P2734" i="2"/>
  <c r="P2735" i="2"/>
  <c r="P2736" i="2"/>
  <c r="P2737" i="2"/>
  <c r="P2738" i="2"/>
  <c r="P2739" i="2"/>
  <c r="P2740" i="2"/>
  <c r="P2741" i="2"/>
  <c r="P2742" i="2"/>
  <c r="P2743" i="2"/>
  <c r="P2744" i="2"/>
  <c r="P2745" i="2"/>
  <c r="P2746" i="2"/>
  <c r="P2747" i="2"/>
  <c r="P2748" i="2"/>
  <c r="P2749" i="2"/>
  <c r="P2750" i="2"/>
  <c r="P2751" i="2"/>
  <c r="P2752" i="2"/>
  <c r="P2753" i="2"/>
  <c r="P2754" i="2"/>
  <c r="P2755" i="2"/>
  <c r="P2756" i="2"/>
  <c r="P2757" i="2"/>
  <c r="P2758" i="2"/>
  <c r="P2759" i="2"/>
  <c r="P2760" i="2"/>
  <c r="P2761" i="2"/>
  <c r="P2762" i="2"/>
  <c r="P2763" i="2"/>
  <c r="P2764" i="2"/>
  <c r="P2765" i="2"/>
  <c r="P2766" i="2"/>
  <c r="P2767" i="2"/>
  <c r="P2768" i="2"/>
  <c r="P2769" i="2"/>
  <c r="P2770" i="2"/>
  <c r="P2771" i="2"/>
  <c r="P2772" i="2"/>
  <c r="P2773" i="2"/>
  <c r="P2774" i="2"/>
  <c r="P2775" i="2"/>
  <c r="P2776" i="2"/>
  <c r="P2777" i="2"/>
  <c r="P2778" i="2"/>
  <c r="P2779" i="2"/>
  <c r="P2780" i="2"/>
  <c r="P2781" i="2"/>
  <c r="P2782" i="2"/>
  <c r="P2783" i="2"/>
  <c r="P2784" i="2"/>
  <c r="P2785" i="2"/>
  <c r="P2786" i="2"/>
  <c r="P2787" i="2"/>
  <c r="P2788" i="2"/>
  <c r="P2789" i="2"/>
  <c r="P2790" i="2"/>
  <c r="P2791" i="2"/>
  <c r="P2792" i="2"/>
  <c r="P2793" i="2"/>
  <c r="P2794" i="2"/>
  <c r="P2795" i="2"/>
  <c r="P2796" i="2"/>
  <c r="P2797" i="2"/>
  <c r="P2798" i="2"/>
  <c r="P2799" i="2"/>
  <c r="P2800" i="2"/>
  <c r="P2801" i="2"/>
  <c r="P2802" i="2"/>
  <c r="P2803" i="2"/>
  <c r="P2804" i="2"/>
  <c r="P2805" i="2"/>
  <c r="P2806" i="2"/>
  <c r="P2807" i="2"/>
  <c r="P2808" i="2"/>
  <c r="P2809" i="2"/>
  <c r="P2810" i="2"/>
  <c r="P2811" i="2"/>
  <c r="P2812" i="2"/>
  <c r="P2813" i="2"/>
  <c r="P2814" i="2"/>
  <c r="P2815" i="2"/>
  <c r="P2816" i="2"/>
  <c r="P2817" i="2"/>
  <c r="P2818" i="2"/>
  <c r="P2819" i="2"/>
  <c r="P2820" i="2"/>
  <c r="P2821" i="2"/>
  <c r="P2822" i="2"/>
  <c r="P2823" i="2"/>
  <c r="P2824" i="2"/>
  <c r="P2825" i="2"/>
  <c r="P2826" i="2"/>
  <c r="P2827" i="2"/>
  <c r="P2828" i="2"/>
  <c r="P2829" i="2"/>
  <c r="P2830" i="2"/>
  <c r="P2831" i="2"/>
  <c r="P2832" i="2"/>
  <c r="P2833" i="2"/>
  <c r="P2834" i="2"/>
  <c r="P2835" i="2"/>
  <c r="P2836" i="2"/>
  <c r="P2837" i="2"/>
  <c r="P2838" i="2"/>
  <c r="P2839" i="2"/>
  <c r="P2840" i="2"/>
  <c r="P2841" i="2"/>
  <c r="P2842" i="2"/>
  <c r="P2843" i="2"/>
  <c r="P2844" i="2"/>
  <c r="P2845" i="2"/>
  <c r="P2846" i="2"/>
  <c r="P2847" i="2"/>
  <c r="P2848" i="2"/>
  <c r="P2849" i="2"/>
  <c r="P2850" i="2"/>
  <c r="P2851" i="2"/>
  <c r="P2852" i="2"/>
  <c r="P2853" i="2"/>
  <c r="P2854" i="2"/>
  <c r="P2855" i="2"/>
  <c r="P2856" i="2"/>
  <c r="P2857" i="2"/>
  <c r="P2858" i="2"/>
  <c r="P2859" i="2"/>
  <c r="P2860" i="2"/>
  <c r="P2861" i="2"/>
  <c r="P2862" i="2"/>
  <c r="P2863" i="2"/>
  <c r="P2864" i="2"/>
  <c r="P2865" i="2"/>
  <c r="P2866" i="2"/>
  <c r="P2867" i="2"/>
  <c r="P2868" i="2"/>
  <c r="P2869" i="2"/>
  <c r="P2870" i="2"/>
  <c r="P2871" i="2"/>
  <c r="P2872" i="2"/>
  <c r="P2873" i="2"/>
  <c r="P2874" i="2"/>
  <c r="P2875" i="2"/>
  <c r="P2876" i="2"/>
  <c r="P2877" i="2"/>
  <c r="P2878" i="2"/>
  <c r="P2879" i="2"/>
  <c r="P2880" i="2"/>
  <c r="P2881" i="2"/>
  <c r="P2882" i="2"/>
  <c r="P2883" i="2"/>
  <c r="P2884" i="2"/>
  <c r="P2885" i="2"/>
  <c r="P2886" i="2"/>
  <c r="P2887" i="2"/>
  <c r="P2888" i="2"/>
  <c r="P2889" i="2"/>
  <c r="P2890" i="2"/>
  <c r="P2891" i="2"/>
  <c r="P2892" i="2"/>
  <c r="P2893" i="2"/>
  <c r="P2894" i="2"/>
  <c r="P2895" i="2"/>
  <c r="P2896" i="2"/>
  <c r="P2897" i="2"/>
  <c r="P2898" i="2"/>
  <c r="P2899" i="2"/>
  <c r="P2900" i="2"/>
  <c r="P2901" i="2"/>
  <c r="P2902" i="2"/>
  <c r="P2903" i="2"/>
  <c r="P2904" i="2"/>
  <c r="P2905" i="2"/>
  <c r="P2906" i="2"/>
  <c r="P2907" i="2"/>
  <c r="P2908" i="2"/>
  <c r="P2909" i="2"/>
  <c r="P2910" i="2"/>
  <c r="P2911" i="2"/>
  <c r="P2912" i="2"/>
  <c r="P10" i="2"/>
  <c r="A280" i="1" l="1"/>
  <c r="A281" i="1"/>
  <c r="A2911" i="2" l="1"/>
  <c r="A29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95" i="2"/>
  <c r="G96" i="2"/>
  <c r="G97" i="2"/>
  <c r="G98" i="2"/>
  <c r="G99" i="2"/>
  <c r="G100" i="2"/>
  <c r="G101" i="2"/>
  <c r="G102" i="2"/>
  <c r="G103" i="2"/>
  <c r="G104" i="2"/>
  <c r="G105" i="2"/>
  <c r="G106" i="2"/>
  <c r="G107" i="2"/>
  <c r="G108" i="2"/>
  <c r="G109" i="2"/>
  <c r="G110" i="2"/>
  <c r="G111" i="2"/>
  <c r="G112" i="2"/>
  <c r="G113" i="2"/>
  <c r="G114" i="2"/>
  <c r="G115" i="2"/>
  <c r="G116" i="2"/>
  <c r="G117" i="2"/>
  <c r="G118" i="2"/>
  <c r="G119" i="2"/>
  <c r="G120" i="2"/>
  <c r="G121" i="2"/>
  <c r="G122" i="2"/>
  <c r="G123" i="2"/>
  <c r="G124" i="2"/>
  <c r="G125" i="2"/>
  <c r="G126" i="2"/>
  <c r="G127" i="2"/>
  <c r="G128" i="2"/>
  <c r="G129" i="2"/>
  <c r="G130" i="2"/>
  <c r="G131" i="2"/>
  <c r="G132" i="2"/>
  <c r="G133" i="2"/>
  <c r="G134" i="2"/>
  <c r="G135" i="2"/>
  <c r="G136" i="2"/>
  <c r="G137" i="2"/>
  <c r="G138" i="2"/>
  <c r="G139" i="2"/>
  <c r="G140" i="2"/>
  <c r="G141" i="2"/>
  <c r="G142" i="2"/>
  <c r="G143" i="2"/>
  <c r="G144" i="2"/>
  <c r="G145" i="2"/>
  <c r="G146" i="2"/>
  <c r="G147" i="2"/>
  <c r="G148" i="2"/>
  <c r="G149" i="2"/>
  <c r="G150" i="2"/>
  <c r="G151" i="2"/>
  <c r="G152" i="2"/>
  <c r="G153" i="2"/>
  <c r="G154" i="2"/>
  <c r="G155" i="2"/>
  <c r="G156" i="2"/>
  <c r="G157" i="2"/>
  <c r="G158" i="2"/>
  <c r="G159" i="2"/>
  <c r="G160" i="2"/>
  <c r="G161" i="2"/>
  <c r="G162" i="2"/>
  <c r="G163" i="2"/>
  <c r="G164" i="2"/>
  <c r="G165" i="2"/>
  <c r="G166" i="2"/>
  <c r="G168" i="2"/>
  <c r="G169" i="2"/>
  <c r="G170" i="2"/>
  <c r="G171" i="2"/>
  <c r="G172" i="2"/>
  <c r="G173" i="2"/>
  <c r="G174" i="2"/>
  <c r="G175" i="2"/>
  <c r="G176" i="2"/>
  <c r="G177" i="2"/>
  <c r="G178" i="2"/>
  <c r="G179" i="2"/>
  <c r="G180" i="2"/>
  <c r="G181" i="2"/>
  <c r="G182" i="2"/>
  <c r="G183" i="2"/>
  <c r="G184" i="2"/>
  <c r="G185" i="2"/>
  <c r="G186" i="2"/>
  <c r="G187" i="2"/>
  <c r="G188" i="2"/>
  <c r="G189" i="2"/>
  <c r="G190" i="2"/>
  <c r="G191" i="2"/>
  <c r="G192" i="2"/>
  <c r="G193" i="2"/>
  <c r="G194" i="2"/>
  <c r="G195" i="2"/>
  <c r="G196" i="2"/>
  <c r="G197" i="2"/>
  <c r="G198" i="2"/>
  <c r="G199" i="2"/>
  <c r="G200" i="2"/>
  <c r="G201" i="2"/>
  <c r="G202" i="2"/>
  <c r="G203" i="2"/>
  <c r="G204" i="2"/>
  <c r="G205" i="2"/>
  <c r="G206" i="2"/>
  <c r="G207" i="2"/>
  <c r="G208" i="2"/>
  <c r="G209" i="2"/>
  <c r="G210" i="2"/>
  <c r="G211" i="2"/>
  <c r="G212" i="2"/>
  <c r="G213" i="2"/>
  <c r="G214" i="2"/>
  <c r="G215" i="2"/>
  <c r="G216" i="2"/>
  <c r="G217" i="2"/>
  <c r="G218" i="2"/>
  <c r="G219" i="2"/>
  <c r="G220" i="2"/>
  <c r="G221" i="2"/>
  <c r="G222" i="2"/>
  <c r="G223" i="2"/>
  <c r="G224" i="2"/>
  <c r="G225" i="2"/>
  <c r="G226" i="2"/>
  <c r="G227" i="2"/>
  <c r="G228" i="2"/>
  <c r="G229" i="2"/>
  <c r="G230" i="2"/>
  <c r="G231" i="2"/>
  <c r="G232" i="2"/>
  <c r="G233" i="2"/>
  <c r="G234" i="2"/>
  <c r="G235" i="2"/>
  <c r="G236" i="2"/>
  <c r="G237" i="2"/>
  <c r="G238" i="2"/>
  <c r="G239" i="2"/>
  <c r="G240" i="2"/>
  <c r="G241" i="2"/>
  <c r="G242" i="2"/>
  <c r="G243" i="2"/>
  <c r="G244" i="2"/>
  <c r="G245" i="2"/>
  <c r="G246" i="2"/>
  <c r="G247" i="2"/>
  <c r="G248" i="2"/>
  <c r="G249" i="2"/>
  <c r="G250" i="2"/>
  <c r="G251" i="2"/>
  <c r="G252" i="2"/>
  <c r="G253" i="2"/>
  <c r="G254" i="2"/>
  <c r="G255" i="2"/>
  <c r="G256" i="2"/>
  <c r="G257" i="2"/>
  <c r="G258" i="2"/>
  <c r="G259" i="2"/>
  <c r="G260" i="2"/>
  <c r="G261" i="2"/>
  <c r="G262" i="2"/>
  <c r="G263" i="2"/>
  <c r="G264" i="2"/>
  <c r="G265" i="2"/>
  <c r="G266" i="2"/>
  <c r="G267" i="2"/>
  <c r="G268" i="2"/>
  <c r="G269" i="2"/>
  <c r="G270" i="2"/>
  <c r="G271" i="2"/>
  <c r="G272" i="2"/>
  <c r="G273" i="2"/>
  <c r="G274" i="2"/>
  <c r="G275" i="2"/>
  <c r="G276" i="2"/>
  <c r="G277" i="2"/>
  <c r="G278" i="2"/>
  <c r="G279" i="2"/>
  <c r="G280" i="2"/>
  <c r="G281" i="2"/>
  <c r="G282" i="2"/>
  <c r="G283" i="2"/>
  <c r="G284" i="2"/>
  <c r="G285" i="2"/>
  <c r="G286" i="2"/>
  <c r="G287" i="2"/>
  <c r="G288" i="2"/>
  <c r="G289" i="2"/>
  <c r="G290" i="2"/>
  <c r="G291" i="2"/>
  <c r="G292" i="2"/>
  <c r="G293" i="2"/>
  <c r="G294" i="2"/>
  <c r="G295" i="2"/>
  <c r="G296" i="2"/>
  <c r="G297" i="2"/>
  <c r="G298" i="2"/>
  <c r="G299" i="2"/>
  <c r="G300" i="2"/>
  <c r="G301" i="2"/>
  <c r="G302" i="2"/>
  <c r="G303" i="2"/>
  <c r="G304" i="2"/>
  <c r="G305" i="2"/>
  <c r="G306" i="2"/>
  <c r="G307" i="2"/>
  <c r="G308" i="2"/>
  <c r="G309" i="2"/>
  <c r="G310" i="2"/>
  <c r="G311" i="2"/>
  <c r="G312" i="2"/>
  <c r="G313" i="2"/>
  <c r="G314" i="2"/>
  <c r="G315" i="2"/>
  <c r="G316" i="2"/>
  <c r="G317" i="2"/>
  <c r="G318" i="2"/>
  <c r="G319" i="2"/>
  <c r="G320" i="2"/>
  <c r="G321" i="2"/>
  <c r="G322" i="2"/>
  <c r="G323" i="2"/>
  <c r="G324" i="2"/>
  <c r="G325" i="2"/>
  <c r="G326" i="2"/>
  <c r="G327" i="2"/>
  <c r="G328" i="2"/>
  <c r="G329" i="2"/>
  <c r="G330" i="2"/>
  <c r="G331" i="2"/>
  <c r="G332" i="2"/>
  <c r="G333" i="2"/>
  <c r="G334" i="2"/>
  <c r="G335" i="2"/>
  <c r="G336" i="2"/>
  <c r="G337" i="2"/>
  <c r="G338" i="2"/>
  <c r="G339" i="2"/>
  <c r="G340" i="2"/>
  <c r="G341" i="2"/>
  <c r="G342" i="2"/>
  <c r="G343" i="2"/>
  <c r="G344" i="2"/>
  <c r="G345" i="2"/>
  <c r="G346" i="2"/>
  <c r="G347" i="2"/>
  <c r="G348" i="2"/>
  <c r="G349" i="2"/>
  <c r="G350" i="2"/>
  <c r="G351" i="2"/>
  <c r="G352" i="2"/>
  <c r="G353" i="2"/>
  <c r="G354" i="2"/>
  <c r="G355" i="2"/>
  <c r="G356" i="2"/>
  <c r="G357" i="2"/>
  <c r="G358" i="2"/>
  <c r="G359" i="2"/>
  <c r="G360" i="2"/>
  <c r="G361" i="2"/>
  <c r="G362" i="2"/>
  <c r="G363" i="2"/>
  <c r="G364" i="2"/>
  <c r="G365" i="2"/>
  <c r="G366" i="2"/>
  <c r="G367" i="2"/>
  <c r="G368" i="2"/>
  <c r="G369" i="2"/>
  <c r="G370" i="2"/>
  <c r="G371" i="2"/>
  <c r="G372" i="2"/>
  <c r="G373" i="2"/>
  <c r="G374" i="2"/>
  <c r="G375" i="2"/>
  <c r="G376" i="2"/>
  <c r="G377" i="2"/>
  <c r="G378" i="2"/>
  <c r="G379" i="2"/>
  <c r="G380" i="2"/>
  <c r="G381" i="2"/>
  <c r="G382" i="2"/>
  <c r="G383" i="2"/>
  <c r="G384" i="2"/>
  <c r="G385" i="2"/>
  <c r="G386" i="2"/>
  <c r="G387" i="2"/>
  <c r="G388" i="2"/>
  <c r="G389" i="2"/>
  <c r="G390" i="2"/>
  <c r="G391" i="2"/>
  <c r="G392" i="2"/>
  <c r="G393" i="2"/>
  <c r="G394" i="2"/>
  <c r="G395" i="2"/>
  <c r="G396" i="2"/>
  <c r="G397" i="2"/>
  <c r="G398" i="2"/>
  <c r="G399" i="2"/>
  <c r="G400" i="2"/>
  <c r="G401" i="2"/>
  <c r="G402" i="2"/>
  <c r="G403" i="2"/>
  <c r="G404" i="2"/>
  <c r="G405" i="2"/>
  <c r="G406" i="2"/>
  <c r="G407" i="2"/>
  <c r="G408" i="2"/>
  <c r="G409" i="2"/>
  <c r="G410" i="2"/>
  <c r="G411" i="2"/>
  <c r="G412" i="2"/>
  <c r="G413" i="2"/>
  <c r="G414" i="2"/>
  <c r="G415" i="2"/>
  <c r="G416" i="2"/>
  <c r="G417" i="2"/>
  <c r="G418" i="2"/>
  <c r="G419" i="2"/>
  <c r="G420" i="2"/>
  <c r="G421" i="2"/>
  <c r="G422" i="2"/>
  <c r="G423" i="2"/>
  <c r="G424" i="2"/>
  <c r="G425" i="2"/>
  <c r="G426" i="2"/>
  <c r="G427" i="2"/>
  <c r="G428" i="2"/>
  <c r="G429" i="2"/>
  <c r="G430" i="2"/>
  <c r="G431" i="2"/>
  <c r="G432" i="2"/>
  <c r="G433" i="2"/>
  <c r="G434" i="2"/>
  <c r="G435" i="2"/>
  <c r="G436" i="2"/>
  <c r="G437" i="2"/>
  <c r="G438" i="2"/>
  <c r="G439" i="2"/>
  <c r="G440" i="2"/>
  <c r="G441" i="2"/>
  <c r="G442" i="2"/>
  <c r="G443" i="2"/>
  <c r="G444" i="2"/>
  <c r="G445" i="2"/>
  <c r="G446" i="2"/>
  <c r="G447" i="2"/>
  <c r="G448" i="2"/>
  <c r="G449" i="2"/>
  <c r="G450" i="2"/>
  <c r="G451" i="2"/>
  <c r="G452" i="2"/>
  <c r="G453" i="2"/>
  <c r="G454" i="2"/>
  <c r="G455" i="2"/>
  <c r="G456" i="2"/>
  <c r="G457" i="2"/>
  <c r="G458" i="2"/>
  <c r="G459" i="2"/>
  <c r="G460" i="2"/>
  <c r="G461" i="2"/>
  <c r="G462" i="2"/>
  <c r="G463" i="2"/>
  <c r="G464" i="2"/>
  <c r="G465" i="2"/>
  <c r="G466" i="2"/>
  <c r="G467" i="2"/>
  <c r="G468" i="2"/>
  <c r="G469" i="2"/>
  <c r="G470" i="2"/>
  <c r="G471" i="2"/>
  <c r="G472" i="2"/>
  <c r="G473" i="2"/>
  <c r="G474" i="2"/>
  <c r="G475" i="2"/>
  <c r="G476" i="2"/>
  <c r="G477" i="2"/>
  <c r="G478" i="2"/>
  <c r="G479" i="2"/>
  <c r="G480" i="2"/>
  <c r="G481" i="2"/>
  <c r="G482" i="2"/>
  <c r="G483" i="2"/>
  <c r="G484" i="2"/>
  <c r="G485" i="2"/>
  <c r="G486" i="2"/>
  <c r="G487" i="2"/>
  <c r="G488" i="2"/>
  <c r="G489" i="2"/>
  <c r="G490" i="2"/>
  <c r="G491" i="2"/>
  <c r="G492" i="2"/>
  <c r="G493" i="2"/>
  <c r="G494" i="2"/>
  <c r="G495" i="2"/>
  <c r="G496" i="2"/>
  <c r="G497" i="2"/>
  <c r="G498" i="2"/>
  <c r="G499" i="2"/>
  <c r="G500" i="2"/>
  <c r="G501" i="2"/>
  <c r="G502" i="2"/>
  <c r="G503" i="2"/>
  <c r="G504" i="2"/>
  <c r="G505" i="2"/>
  <c r="G506" i="2"/>
  <c r="G507" i="2"/>
  <c r="G508" i="2"/>
  <c r="G509" i="2"/>
  <c r="G510" i="2"/>
  <c r="G511" i="2"/>
  <c r="G512" i="2"/>
  <c r="G513" i="2"/>
  <c r="G514" i="2"/>
  <c r="G515" i="2"/>
  <c r="G516" i="2"/>
  <c r="G517" i="2"/>
  <c r="G518" i="2"/>
  <c r="G519" i="2"/>
  <c r="G520" i="2"/>
  <c r="G521" i="2"/>
  <c r="G522" i="2"/>
  <c r="G523" i="2"/>
  <c r="G524" i="2"/>
  <c r="G525" i="2"/>
  <c r="G526" i="2"/>
  <c r="G527" i="2"/>
  <c r="G528" i="2"/>
  <c r="G529" i="2"/>
  <c r="G530" i="2"/>
  <c r="G531" i="2"/>
  <c r="G532" i="2"/>
  <c r="G533" i="2"/>
  <c r="G534" i="2"/>
  <c r="G535" i="2"/>
  <c r="G536" i="2"/>
  <c r="G537" i="2"/>
  <c r="G538" i="2"/>
  <c r="G539" i="2"/>
  <c r="G540" i="2"/>
  <c r="G541" i="2"/>
  <c r="G542" i="2"/>
  <c r="G543" i="2"/>
  <c r="G544" i="2"/>
  <c r="G545" i="2"/>
  <c r="G546" i="2"/>
  <c r="G547" i="2"/>
  <c r="G548" i="2"/>
  <c r="G549" i="2"/>
  <c r="G550" i="2"/>
  <c r="G551" i="2"/>
  <c r="G552" i="2"/>
  <c r="G553" i="2"/>
  <c r="G554" i="2"/>
  <c r="G555" i="2"/>
  <c r="G556" i="2"/>
  <c r="G557" i="2"/>
  <c r="G558" i="2"/>
  <c r="G559" i="2"/>
  <c r="G560" i="2"/>
  <c r="G561" i="2"/>
  <c r="G562" i="2"/>
  <c r="G563" i="2"/>
  <c r="G564" i="2"/>
  <c r="G565" i="2"/>
  <c r="G566" i="2"/>
  <c r="G567" i="2"/>
  <c r="G568" i="2"/>
  <c r="G569" i="2"/>
  <c r="G570" i="2"/>
  <c r="G571" i="2"/>
  <c r="G572" i="2"/>
  <c r="G573" i="2"/>
  <c r="G574" i="2"/>
  <c r="G575" i="2"/>
  <c r="G576" i="2"/>
  <c r="G577" i="2"/>
  <c r="G578" i="2"/>
  <c r="G579" i="2"/>
  <c r="G580" i="2"/>
  <c r="G581" i="2"/>
  <c r="G582" i="2"/>
  <c r="G583" i="2"/>
  <c r="G584" i="2"/>
  <c r="G585" i="2"/>
  <c r="G586" i="2"/>
  <c r="G587" i="2"/>
  <c r="G588" i="2"/>
  <c r="G589" i="2"/>
  <c r="G590" i="2"/>
  <c r="G591" i="2"/>
  <c r="G592" i="2"/>
  <c r="G593" i="2"/>
  <c r="G594" i="2"/>
  <c r="G595" i="2"/>
  <c r="G596" i="2"/>
  <c r="G597" i="2"/>
  <c r="G598" i="2"/>
  <c r="G599" i="2"/>
  <c r="G600" i="2"/>
  <c r="G601" i="2"/>
  <c r="G602" i="2"/>
  <c r="G603" i="2"/>
  <c r="G604" i="2"/>
  <c r="G605" i="2"/>
  <c r="G606" i="2"/>
  <c r="G607" i="2"/>
  <c r="G608" i="2"/>
  <c r="G609" i="2"/>
  <c r="G610" i="2"/>
  <c r="G611" i="2"/>
  <c r="G612" i="2"/>
  <c r="G613" i="2"/>
  <c r="G614" i="2"/>
  <c r="G615" i="2"/>
  <c r="G616" i="2"/>
  <c r="G617" i="2"/>
  <c r="G618" i="2"/>
  <c r="G619" i="2"/>
  <c r="G620" i="2"/>
  <c r="G621" i="2"/>
  <c r="G622" i="2"/>
  <c r="G623" i="2"/>
  <c r="G624" i="2"/>
  <c r="G625" i="2"/>
  <c r="G626" i="2"/>
  <c r="G627" i="2"/>
  <c r="G628" i="2"/>
  <c r="G629" i="2"/>
  <c r="G630" i="2"/>
  <c r="G631" i="2"/>
  <c r="G632" i="2"/>
  <c r="G633" i="2"/>
  <c r="G634" i="2"/>
  <c r="G635" i="2"/>
  <c r="G636" i="2"/>
  <c r="G637" i="2"/>
  <c r="G638" i="2"/>
  <c r="G639" i="2"/>
  <c r="G640" i="2"/>
  <c r="G641" i="2"/>
  <c r="G642" i="2"/>
  <c r="G643" i="2"/>
  <c r="G644" i="2"/>
  <c r="G645" i="2"/>
  <c r="G646" i="2"/>
  <c r="G647" i="2"/>
  <c r="G648" i="2"/>
  <c r="G649" i="2"/>
  <c r="G650" i="2"/>
  <c r="G651" i="2"/>
  <c r="G652" i="2"/>
  <c r="G653" i="2"/>
  <c r="G654" i="2"/>
  <c r="G655" i="2"/>
  <c r="G656" i="2"/>
  <c r="G657" i="2"/>
  <c r="G658" i="2"/>
  <c r="G659" i="2"/>
  <c r="G660" i="2"/>
  <c r="G661" i="2"/>
  <c r="G662" i="2"/>
  <c r="G663" i="2"/>
  <c r="G664" i="2"/>
  <c r="G665" i="2"/>
  <c r="G666" i="2"/>
  <c r="G667" i="2"/>
  <c r="G668" i="2"/>
  <c r="G669" i="2"/>
  <c r="G670" i="2"/>
  <c r="G671" i="2"/>
  <c r="G672" i="2"/>
  <c r="G673" i="2"/>
  <c r="G674" i="2"/>
  <c r="G675" i="2"/>
  <c r="G676" i="2"/>
  <c r="G677" i="2"/>
  <c r="G678" i="2"/>
  <c r="G679" i="2"/>
  <c r="G680" i="2"/>
  <c r="G681" i="2"/>
  <c r="G682" i="2"/>
  <c r="G683" i="2"/>
  <c r="G684" i="2"/>
  <c r="G685" i="2"/>
  <c r="G686" i="2"/>
  <c r="G687" i="2"/>
  <c r="G688" i="2"/>
  <c r="G689" i="2"/>
  <c r="G690" i="2"/>
  <c r="G691" i="2"/>
  <c r="G692" i="2"/>
  <c r="G693" i="2"/>
  <c r="G694" i="2"/>
  <c r="G695" i="2"/>
  <c r="G696" i="2"/>
  <c r="G697" i="2"/>
  <c r="G698" i="2"/>
  <c r="G699" i="2"/>
  <c r="G700" i="2"/>
  <c r="G701" i="2"/>
  <c r="G702" i="2"/>
  <c r="G703" i="2"/>
  <c r="G704" i="2"/>
  <c r="G705" i="2"/>
  <c r="G706" i="2"/>
  <c r="G707" i="2"/>
  <c r="G708" i="2"/>
  <c r="G709" i="2"/>
  <c r="G710" i="2"/>
  <c r="G711" i="2"/>
  <c r="G712" i="2"/>
  <c r="G713" i="2"/>
  <c r="G714" i="2"/>
  <c r="G715" i="2"/>
  <c r="G716" i="2"/>
  <c r="G717" i="2"/>
  <c r="G718" i="2"/>
  <c r="G719" i="2"/>
  <c r="G720" i="2"/>
  <c r="G721" i="2"/>
  <c r="G722" i="2"/>
  <c r="G723" i="2"/>
  <c r="G724" i="2"/>
  <c r="G725" i="2"/>
  <c r="G726" i="2"/>
  <c r="G727" i="2"/>
  <c r="G728" i="2"/>
  <c r="G729" i="2"/>
  <c r="G730" i="2"/>
  <c r="G731" i="2"/>
  <c r="G732" i="2"/>
  <c r="G733" i="2"/>
  <c r="G734" i="2"/>
  <c r="G735" i="2"/>
  <c r="G736" i="2"/>
  <c r="G737" i="2"/>
  <c r="G738" i="2"/>
  <c r="G739" i="2"/>
  <c r="G740" i="2"/>
  <c r="G741" i="2"/>
  <c r="G742" i="2"/>
  <c r="G743" i="2"/>
  <c r="G744" i="2"/>
  <c r="G745" i="2"/>
  <c r="G746" i="2"/>
  <c r="G747" i="2"/>
  <c r="G748" i="2"/>
  <c r="G749" i="2"/>
  <c r="G750" i="2"/>
  <c r="G751" i="2"/>
  <c r="G752" i="2"/>
  <c r="G753" i="2"/>
  <c r="G754" i="2"/>
  <c r="G755" i="2"/>
  <c r="G756" i="2"/>
  <c r="G757" i="2"/>
  <c r="G758" i="2"/>
  <c r="G759" i="2"/>
  <c r="G760" i="2"/>
  <c r="G761" i="2"/>
  <c r="G762" i="2"/>
  <c r="G763" i="2"/>
  <c r="G764" i="2"/>
  <c r="G765" i="2"/>
  <c r="G766" i="2"/>
  <c r="G767" i="2"/>
  <c r="G768" i="2"/>
  <c r="G769" i="2"/>
  <c r="G770" i="2"/>
  <c r="G771" i="2"/>
  <c r="G772" i="2"/>
  <c r="G773" i="2"/>
  <c r="G774" i="2"/>
  <c r="G775" i="2"/>
  <c r="G776" i="2"/>
  <c r="G777" i="2"/>
  <c r="G778" i="2"/>
  <c r="G779" i="2"/>
  <c r="G780" i="2"/>
  <c r="G781" i="2"/>
  <c r="G782" i="2"/>
  <c r="G783" i="2"/>
  <c r="G784" i="2"/>
  <c r="G785" i="2"/>
  <c r="G786" i="2"/>
  <c r="G787" i="2"/>
  <c r="G788" i="2"/>
  <c r="G789" i="2"/>
  <c r="G790" i="2"/>
  <c r="G791" i="2"/>
  <c r="G792" i="2"/>
  <c r="G793" i="2"/>
  <c r="G794" i="2"/>
  <c r="G795" i="2"/>
  <c r="G796" i="2"/>
  <c r="G797" i="2"/>
  <c r="G798" i="2"/>
  <c r="G799" i="2"/>
  <c r="G800" i="2"/>
  <c r="G801" i="2"/>
  <c r="G802" i="2"/>
  <c r="G803" i="2"/>
  <c r="G804" i="2"/>
  <c r="G805" i="2"/>
  <c r="G806" i="2"/>
  <c r="G807" i="2"/>
  <c r="G808" i="2"/>
  <c r="G809" i="2"/>
  <c r="G810" i="2"/>
  <c r="G811" i="2"/>
  <c r="G812" i="2"/>
  <c r="G813" i="2"/>
  <c r="G814" i="2"/>
  <c r="G815" i="2"/>
  <c r="G816" i="2"/>
  <c r="G817" i="2"/>
  <c r="G818" i="2"/>
  <c r="G819" i="2"/>
  <c r="G820" i="2"/>
  <c r="G821" i="2"/>
  <c r="G822" i="2"/>
  <c r="G823" i="2"/>
  <c r="G824" i="2"/>
  <c r="G825" i="2"/>
  <c r="G826" i="2"/>
  <c r="G827" i="2"/>
  <c r="G828" i="2"/>
  <c r="G829" i="2"/>
  <c r="G830" i="2"/>
  <c r="G831" i="2"/>
  <c r="G832" i="2"/>
  <c r="G833" i="2"/>
  <c r="G834" i="2"/>
  <c r="G835" i="2"/>
  <c r="G836" i="2"/>
  <c r="G837" i="2"/>
  <c r="G838" i="2"/>
  <c r="G839" i="2"/>
  <c r="G840" i="2"/>
  <c r="G841" i="2"/>
  <c r="G842" i="2"/>
  <c r="G843" i="2"/>
  <c r="G844" i="2"/>
  <c r="G845" i="2"/>
  <c r="G846" i="2"/>
  <c r="G847" i="2"/>
  <c r="G848" i="2"/>
  <c r="G849" i="2"/>
  <c r="G850" i="2"/>
  <c r="G851" i="2"/>
  <c r="G852" i="2"/>
  <c r="G853" i="2"/>
  <c r="G854" i="2"/>
  <c r="G855" i="2"/>
  <c r="G856" i="2"/>
  <c r="G857" i="2"/>
  <c r="G858" i="2"/>
  <c r="G859" i="2"/>
  <c r="G860" i="2"/>
  <c r="G861" i="2"/>
  <c r="G862" i="2"/>
  <c r="G863" i="2"/>
  <c r="G864" i="2"/>
  <c r="G865" i="2"/>
  <c r="G866" i="2"/>
  <c r="G867" i="2"/>
  <c r="G868" i="2"/>
  <c r="G869" i="2"/>
  <c r="G870" i="2"/>
  <c r="G871" i="2"/>
  <c r="G872" i="2"/>
  <c r="G873" i="2"/>
  <c r="G874" i="2"/>
  <c r="G875" i="2"/>
  <c r="G876" i="2"/>
  <c r="G877" i="2"/>
  <c r="G878" i="2"/>
  <c r="G879" i="2"/>
  <c r="G880" i="2"/>
  <c r="G881" i="2"/>
  <c r="G882" i="2"/>
  <c r="G883" i="2"/>
  <c r="G884" i="2"/>
  <c r="G885" i="2"/>
  <c r="G886" i="2"/>
  <c r="G887" i="2"/>
  <c r="G888" i="2"/>
  <c r="G889" i="2"/>
  <c r="G890" i="2"/>
  <c r="G891" i="2"/>
  <c r="G892" i="2"/>
  <c r="G893" i="2"/>
  <c r="G894" i="2"/>
  <c r="G895" i="2"/>
  <c r="G896" i="2"/>
  <c r="G897" i="2"/>
  <c r="G898" i="2"/>
  <c r="G899" i="2"/>
  <c r="G900" i="2"/>
  <c r="G901" i="2"/>
  <c r="G902" i="2"/>
  <c r="G903" i="2"/>
  <c r="G904" i="2"/>
  <c r="G905" i="2"/>
  <c r="G906" i="2"/>
  <c r="G907" i="2"/>
  <c r="G908" i="2"/>
  <c r="G909" i="2"/>
  <c r="G910" i="2"/>
  <c r="G911" i="2"/>
  <c r="G912" i="2"/>
  <c r="G913" i="2"/>
  <c r="G914" i="2"/>
  <c r="G915" i="2"/>
  <c r="G916" i="2"/>
  <c r="G917" i="2"/>
  <c r="G918" i="2"/>
  <c r="G919" i="2"/>
  <c r="G920" i="2"/>
  <c r="G921" i="2"/>
  <c r="G922" i="2"/>
  <c r="G923" i="2"/>
  <c r="G924" i="2"/>
  <c r="G925" i="2"/>
  <c r="G926" i="2"/>
  <c r="G927" i="2"/>
  <c r="G928" i="2"/>
  <c r="G929" i="2"/>
  <c r="G930" i="2"/>
  <c r="G931" i="2"/>
  <c r="G932" i="2"/>
  <c r="G933" i="2"/>
  <c r="G934" i="2"/>
  <c r="G935" i="2"/>
  <c r="G936" i="2"/>
  <c r="G937" i="2"/>
  <c r="G938" i="2"/>
  <c r="G939" i="2"/>
  <c r="G940" i="2"/>
  <c r="G941" i="2"/>
  <c r="G942" i="2"/>
  <c r="G943" i="2"/>
  <c r="G944" i="2"/>
  <c r="G945" i="2"/>
  <c r="G946" i="2"/>
  <c r="G947" i="2"/>
  <c r="G948" i="2"/>
  <c r="G949" i="2"/>
  <c r="G950" i="2"/>
  <c r="G951" i="2"/>
  <c r="G952" i="2"/>
  <c r="G953" i="2"/>
  <c r="G954" i="2"/>
  <c r="G955" i="2"/>
  <c r="G956" i="2"/>
  <c r="G957" i="2"/>
  <c r="G958" i="2"/>
  <c r="G959" i="2"/>
  <c r="G960" i="2"/>
  <c r="G961" i="2"/>
  <c r="G962" i="2"/>
  <c r="G963" i="2"/>
  <c r="G964" i="2"/>
  <c r="G965" i="2"/>
  <c r="G966" i="2"/>
  <c r="G967" i="2"/>
  <c r="G968" i="2"/>
  <c r="G969" i="2"/>
  <c r="G970" i="2"/>
  <c r="G971" i="2"/>
  <c r="G972" i="2"/>
  <c r="G973" i="2"/>
  <c r="G974" i="2"/>
  <c r="G975" i="2"/>
  <c r="G976" i="2"/>
  <c r="G977" i="2"/>
  <c r="G978" i="2"/>
  <c r="G979" i="2"/>
  <c r="G980" i="2"/>
  <c r="G981" i="2"/>
  <c r="G982" i="2"/>
  <c r="G983" i="2"/>
  <c r="G984" i="2"/>
  <c r="G985" i="2"/>
  <c r="G986" i="2"/>
  <c r="G987" i="2"/>
  <c r="G988" i="2"/>
  <c r="G989" i="2"/>
  <c r="G990" i="2"/>
  <c r="G991" i="2"/>
  <c r="G992" i="2"/>
  <c r="G993" i="2"/>
  <c r="G994" i="2"/>
  <c r="G995" i="2"/>
  <c r="G996" i="2"/>
  <c r="G997" i="2"/>
  <c r="G998" i="2"/>
  <c r="G999" i="2"/>
  <c r="G1000" i="2"/>
  <c r="G1001" i="2"/>
  <c r="G1002" i="2"/>
  <c r="G1003" i="2"/>
  <c r="G1004" i="2"/>
  <c r="G1005" i="2"/>
  <c r="G1006" i="2"/>
  <c r="G1007" i="2"/>
  <c r="G1008" i="2"/>
  <c r="G1009" i="2"/>
  <c r="G1010" i="2"/>
  <c r="G1011" i="2"/>
  <c r="G1012" i="2"/>
  <c r="G1013" i="2"/>
  <c r="G1014" i="2"/>
  <c r="G1015" i="2"/>
  <c r="G1016" i="2"/>
  <c r="G1017" i="2"/>
  <c r="G1018" i="2"/>
  <c r="G1019" i="2"/>
  <c r="G1020" i="2"/>
  <c r="G1021" i="2"/>
  <c r="G1022" i="2"/>
  <c r="G1023" i="2"/>
  <c r="G1024" i="2"/>
  <c r="G1025" i="2"/>
  <c r="G1026" i="2"/>
  <c r="G1027" i="2"/>
  <c r="G1028" i="2"/>
  <c r="G1029" i="2"/>
  <c r="G1030" i="2"/>
  <c r="G1031" i="2"/>
  <c r="G1032" i="2"/>
  <c r="G1033" i="2"/>
  <c r="G1034" i="2"/>
  <c r="G1035" i="2"/>
  <c r="G1036" i="2"/>
  <c r="G1037" i="2"/>
  <c r="G1038" i="2"/>
  <c r="G1039" i="2"/>
  <c r="G1040" i="2"/>
  <c r="G1041" i="2"/>
  <c r="G1042" i="2"/>
  <c r="G1043" i="2"/>
  <c r="G1044" i="2"/>
  <c r="G1045" i="2"/>
  <c r="G1046" i="2"/>
  <c r="G1047" i="2"/>
  <c r="G1048" i="2"/>
  <c r="G1049" i="2"/>
  <c r="G1050" i="2"/>
  <c r="G1051" i="2"/>
  <c r="G1052" i="2"/>
  <c r="G1053" i="2"/>
  <c r="G1054" i="2"/>
  <c r="G1055" i="2"/>
  <c r="G1056" i="2"/>
  <c r="G1057" i="2"/>
  <c r="G1058" i="2"/>
  <c r="G1059" i="2"/>
  <c r="G1060" i="2"/>
  <c r="G1061" i="2"/>
  <c r="G1062" i="2"/>
  <c r="G1063" i="2"/>
  <c r="G1064" i="2"/>
  <c r="G1065" i="2"/>
  <c r="G1066" i="2"/>
  <c r="G1067" i="2"/>
  <c r="G1068" i="2"/>
  <c r="G1069" i="2"/>
  <c r="G1070" i="2"/>
  <c r="G1071" i="2"/>
  <c r="G1072" i="2"/>
  <c r="G1073" i="2"/>
  <c r="G1074" i="2"/>
  <c r="G1075" i="2"/>
  <c r="G1076" i="2"/>
  <c r="G1077" i="2"/>
  <c r="G1078" i="2"/>
  <c r="G1079" i="2"/>
  <c r="G1080" i="2"/>
  <c r="G1081" i="2"/>
  <c r="G1082" i="2"/>
  <c r="G1083" i="2"/>
  <c r="G1084" i="2"/>
  <c r="G1085" i="2"/>
  <c r="G1086" i="2"/>
  <c r="G1087" i="2"/>
  <c r="G1088" i="2"/>
  <c r="G1089" i="2"/>
  <c r="G1090" i="2"/>
  <c r="G1091" i="2"/>
  <c r="G1092" i="2"/>
  <c r="G1093" i="2"/>
  <c r="G1094" i="2"/>
  <c r="G1095" i="2"/>
  <c r="G1096" i="2"/>
  <c r="G1097" i="2"/>
  <c r="G1098" i="2"/>
  <c r="G1099" i="2"/>
  <c r="G1100" i="2"/>
  <c r="G1101" i="2"/>
  <c r="G1102" i="2"/>
  <c r="G1103" i="2"/>
  <c r="G1104" i="2"/>
  <c r="G1105" i="2"/>
  <c r="G1106" i="2"/>
  <c r="G1107" i="2"/>
  <c r="G1108" i="2"/>
  <c r="G1109" i="2"/>
  <c r="G1110" i="2"/>
  <c r="G1111" i="2"/>
  <c r="G1112" i="2"/>
  <c r="G1113" i="2"/>
  <c r="G1114" i="2"/>
  <c r="G1115" i="2"/>
  <c r="G1116" i="2"/>
  <c r="G1117" i="2"/>
  <c r="G1118" i="2"/>
  <c r="G1119" i="2"/>
  <c r="G1120" i="2"/>
  <c r="G1121" i="2"/>
  <c r="G1122" i="2"/>
  <c r="G1123" i="2"/>
  <c r="G1124" i="2"/>
  <c r="G1125" i="2"/>
  <c r="G1126" i="2"/>
  <c r="G1127" i="2"/>
  <c r="G1128" i="2"/>
  <c r="G1129" i="2"/>
  <c r="G1130" i="2"/>
  <c r="G1131" i="2"/>
  <c r="G1132" i="2"/>
  <c r="G1133" i="2"/>
  <c r="G1134" i="2"/>
  <c r="G1135" i="2"/>
  <c r="G1136" i="2"/>
  <c r="G1137" i="2"/>
  <c r="G1138" i="2"/>
  <c r="G1139" i="2"/>
  <c r="G1140" i="2"/>
  <c r="G1141" i="2"/>
  <c r="G1142" i="2"/>
  <c r="G1143" i="2"/>
  <c r="G1144" i="2"/>
  <c r="G1145" i="2"/>
  <c r="G1146" i="2"/>
  <c r="G1147" i="2"/>
  <c r="G1148" i="2"/>
  <c r="G1149" i="2"/>
  <c r="G1150" i="2"/>
  <c r="G1151" i="2"/>
  <c r="G1152" i="2"/>
  <c r="G1153" i="2"/>
  <c r="G1154" i="2"/>
  <c r="G1155" i="2"/>
  <c r="G1156" i="2"/>
  <c r="G1157" i="2"/>
  <c r="G1158" i="2"/>
  <c r="G1159" i="2"/>
  <c r="G1160" i="2"/>
  <c r="G1161" i="2"/>
  <c r="G1162" i="2"/>
  <c r="G1163" i="2"/>
  <c r="G1164" i="2"/>
  <c r="G1165" i="2"/>
  <c r="G1166" i="2"/>
  <c r="G1167" i="2"/>
  <c r="G1168" i="2"/>
  <c r="G1169" i="2"/>
  <c r="G1170" i="2"/>
  <c r="G1171" i="2"/>
  <c r="G1172" i="2"/>
  <c r="G1173" i="2"/>
  <c r="G1174" i="2"/>
  <c r="G1175" i="2"/>
  <c r="G1176" i="2"/>
  <c r="G1177" i="2"/>
  <c r="G1178" i="2"/>
  <c r="G1179" i="2"/>
  <c r="G1180" i="2"/>
  <c r="G1181" i="2"/>
  <c r="G1182" i="2"/>
  <c r="G1183" i="2"/>
  <c r="G1184" i="2"/>
  <c r="G1185" i="2"/>
  <c r="G1186" i="2"/>
  <c r="G1187" i="2"/>
  <c r="G1188" i="2"/>
  <c r="G1189" i="2"/>
  <c r="G1190" i="2"/>
  <c r="G1191" i="2"/>
  <c r="G1192" i="2"/>
  <c r="G1193" i="2"/>
  <c r="G1194" i="2"/>
  <c r="G1195" i="2"/>
  <c r="G1196" i="2"/>
  <c r="G1197" i="2"/>
  <c r="G1198" i="2"/>
  <c r="G1199" i="2"/>
  <c r="G1200" i="2"/>
  <c r="G1201" i="2"/>
  <c r="G1202" i="2"/>
  <c r="G1203" i="2"/>
  <c r="G1204" i="2"/>
  <c r="G1205" i="2"/>
  <c r="G1206" i="2"/>
  <c r="G1207" i="2"/>
  <c r="G1208" i="2"/>
  <c r="G1209" i="2"/>
  <c r="G1210" i="2"/>
  <c r="G1211" i="2"/>
  <c r="G1212" i="2"/>
  <c r="G1213" i="2"/>
  <c r="G1214" i="2"/>
  <c r="G1215" i="2"/>
  <c r="G1216" i="2"/>
  <c r="G1217" i="2"/>
  <c r="G1218" i="2"/>
  <c r="G1219" i="2"/>
  <c r="G1220" i="2"/>
  <c r="G1221" i="2"/>
  <c r="G1222" i="2"/>
  <c r="G1223" i="2"/>
  <c r="G1224" i="2"/>
  <c r="G1225" i="2"/>
  <c r="G1226" i="2"/>
  <c r="G1227" i="2"/>
  <c r="G1228" i="2"/>
  <c r="G1229" i="2"/>
  <c r="G1230" i="2"/>
  <c r="G1231" i="2"/>
  <c r="G1232" i="2"/>
  <c r="G1233" i="2"/>
  <c r="G1234" i="2"/>
  <c r="G1235" i="2"/>
  <c r="G1236" i="2"/>
  <c r="G1237" i="2"/>
  <c r="G1238" i="2"/>
  <c r="G1239" i="2"/>
  <c r="G1240" i="2"/>
  <c r="G1241" i="2"/>
  <c r="G1242" i="2"/>
  <c r="G1243" i="2"/>
  <c r="G1244" i="2"/>
  <c r="G1245" i="2"/>
  <c r="G1246" i="2"/>
  <c r="G1247" i="2"/>
  <c r="G1248" i="2"/>
  <c r="G1249" i="2"/>
  <c r="G1250" i="2"/>
  <c r="G1251" i="2"/>
  <c r="G1252" i="2"/>
  <c r="G1253" i="2"/>
  <c r="G1254" i="2"/>
  <c r="G1255" i="2"/>
  <c r="G1256" i="2"/>
  <c r="G1257" i="2"/>
  <c r="G1258" i="2"/>
  <c r="G1259" i="2"/>
  <c r="G1260" i="2"/>
  <c r="G1261" i="2"/>
  <c r="G1262" i="2"/>
  <c r="G1263" i="2"/>
  <c r="G1264" i="2"/>
  <c r="G1265" i="2"/>
  <c r="G1266" i="2"/>
  <c r="G1267" i="2"/>
  <c r="G1268" i="2"/>
  <c r="G1269" i="2"/>
  <c r="G1270" i="2"/>
  <c r="G1271" i="2"/>
  <c r="G1272" i="2"/>
  <c r="G1273" i="2"/>
  <c r="G1274" i="2"/>
  <c r="G1275" i="2"/>
  <c r="G1276" i="2"/>
  <c r="G1277" i="2"/>
  <c r="G1278" i="2"/>
  <c r="G1279" i="2"/>
  <c r="G1280" i="2"/>
  <c r="G1281" i="2"/>
  <c r="G1282" i="2"/>
  <c r="G1283" i="2"/>
  <c r="G1284" i="2"/>
  <c r="G1285" i="2"/>
  <c r="G1286" i="2"/>
  <c r="G1287" i="2"/>
  <c r="G1288" i="2"/>
  <c r="G1289" i="2"/>
  <c r="G1290" i="2"/>
  <c r="G1291" i="2"/>
  <c r="G1292" i="2"/>
  <c r="G1293" i="2"/>
  <c r="G1294" i="2"/>
  <c r="G1295" i="2"/>
  <c r="G1296" i="2"/>
  <c r="G1297" i="2"/>
  <c r="G1298" i="2"/>
  <c r="G1299" i="2"/>
  <c r="G1300" i="2"/>
  <c r="G1301" i="2"/>
  <c r="G1302" i="2"/>
  <c r="G1303" i="2"/>
  <c r="G1304" i="2"/>
  <c r="G1305" i="2"/>
  <c r="G1306" i="2"/>
  <c r="G1307" i="2"/>
  <c r="G1308" i="2"/>
  <c r="G1309" i="2"/>
  <c r="G1310" i="2"/>
  <c r="G1311" i="2"/>
  <c r="G1312" i="2"/>
  <c r="G1313" i="2"/>
  <c r="G1314" i="2"/>
  <c r="G1315" i="2"/>
  <c r="G1316" i="2"/>
  <c r="G1317" i="2"/>
  <c r="G1318" i="2"/>
  <c r="G1319" i="2"/>
  <c r="G1320" i="2"/>
  <c r="G1321" i="2"/>
  <c r="G1322" i="2"/>
  <c r="G1323" i="2"/>
  <c r="G1324" i="2"/>
  <c r="G1325" i="2"/>
  <c r="G1326" i="2"/>
  <c r="G1327" i="2"/>
  <c r="G1328" i="2"/>
  <c r="G1329" i="2"/>
  <c r="G1330" i="2"/>
  <c r="G1331" i="2"/>
  <c r="G1332" i="2"/>
  <c r="G1333" i="2"/>
  <c r="G1334" i="2"/>
  <c r="G1335" i="2"/>
  <c r="G1336" i="2"/>
  <c r="G1337" i="2"/>
  <c r="G1338" i="2"/>
  <c r="G1339" i="2"/>
  <c r="G1340" i="2"/>
  <c r="G1341" i="2"/>
  <c r="G1342" i="2"/>
  <c r="G1343" i="2"/>
  <c r="G1344" i="2"/>
  <c r="G1345" i="2"/>
  <c r="G1346" i="2"/>
  <c r="G1347" i="2"/>
  <c r="G1348" i="2"/>
  <c r="G1349" i="2"/>
  <c r="G1350" i="2"/>
  <c r="G1351" i="2"/>
  <c r="G1352" i="2"/>
  <c r="G1353" i="2"/>
  <c r="G1354" i="2"/>
  <c r="G1355" i="2"/>
  <c r="G1356" i="2"/>
  <c r="G1357" i="2"/>
  <c r="G1358" i="2"/>
  <c r="G1359" i="2"/>
  <c r="G1360" i="2"/>
  <c r="G1361" i="2"/>
  <c r="G1362" i="2"/>
  <c r="G1363" i="2"/>
  <c r="G1364" i="2"/>
  <c r="G1365" i="2"/>
  <c r="G1366" i="2"/>
  <c r="G1367" i="2"/>
  <c r="G1368" i="2"/>
  <c r="G1369" i="2"/>
  <c r="G1370" i="2"/>
  <c r="G1371" i="2"/>
  <c r="G1372" i="2"/>
  <c r="G1373" i="2"/>
  <c r="G1374" i="2"/>
  <c r="G1375" i="2"/>
  <c r="G1376" i="2"/>
  <c r="G1377" i="2"/>
  <c r="G1378" i="2"/>
  <c r="G1379" i="2"/>
  <c r="G1380" i="2"/>
  <c r="G1381" i="2"/>
  <c r="G1382" i="2"/>
  <c r="G1383" i="2"/>
  <c r="G1384" i="2"/>
  <c r="G1385" i="2"/>
  <c r="G1386" i="2"/>
  <c r="G1387" i="2"/>
  <c r="G1388" i="2"/>
  <c r="G1389" i="2"/>
  <c r="G1390" i="2"/>
  <c r="G1391" i="2"/>
  <c r="G1392" i="2"/>
  <c r="G1393" i="2"/>
  <c r="G1394" i="2"/>
  <c r="G1395" i="2"/>
  <c r="G1396" i="2"/>
  <c r="G1397" i="2"/>
  <c r="G1398" i="2"/>
  <c r="G1399" i="2"/>
  <c r="G1400" i="2"/>
  <c r="G1401" i="2"/>
  <c r="G1402" i="2"/>
  <c r="G1403" i="2"/>
  <c r="G1404" i="2"/>
  <c r="G1405" i="2"/>
  <c r="G1406" i="2"/>
  <c r="G1407" i="2"/>
  <c r="G1408" i="2"/>
  <c r="G1409" i="2"/>
  <c r="G1410" i="2"/>
  <c r="G1411" i="2"/>
  <c r="G1412" i="2"/>
  <c r="G1413" i="2"/>
  <c r="G1414" i="2"/>
  <c r="G1415" i="2"/>
  <c r="G1416" i="2"/>
  <c r="G1417" i="2"/>
  <c r="G1418" i="2"/>
  <c r="G1419" i="2"/>
  <c r="G1420" i="2"/>
  <c r="G1421" i="2"/>
  <c r="G1422" i="2"/>
  <c r="G1423" i="2"/>
  <c r="G1424" i="2"/>
  <c r="G1425" i="2"/>
  <c r="G1426" i="2"/>
  <c r="G1427" i="2"/>
  <c r="G1428" i="2"/>
  <c r="G1429" i="2"/>
  <c r="G1430" i="2"/>
  <c r="G1431" i="2"/>
  <c r="G1432" i="2"/>
  <c r="G1433" i="2"/>
  <c r="G1434" i="2"/>
  <c r="G1435" i="2"/>
  <c r="G1436" i="2"/>
  <c r="G1437" i="2"/>
  <c r="G1438" i="2"/>
  <c r="G1439" i="2"/>
  <c r="G1440" i="2"/>
  <c r="G1441" i="2"/>
  <c r="G1442" i="2"/>
  <c r="G1443" i="2"/>
  <c r="G1444" i="2"/>
  <c r="G1445" i="2"/>
  <c r="G1446" i="2"/>
  <c r="G1447" i="2"/>
  <c r="G1448" i="2"/>
  <c r="G1449" i="2"/>
  <c r="G1450" i="2"/>
  <c r="G1451" i="2"/>
  <c r="G1452" i="2"/>
  <c r="G1453" i="2"/>
  <c r="G1454" i="2"/>
  <c r="G1455" i="2"/>
  <c r="G1456" i="2"/>
  <c r="G1457" i="2"/>
  <c r="G1458" i="2"/>
  <c r="G1459" i="2"/>
  <c r="G1460" i="2"/>
  <c r="G1461" i="2"/>
  <c r="G1462" i="2"/>
  <c r="G1463" i="2"/>
  <c r="G1464" i="2"/>
  <c r="G1465" i="2"/>
  <c r="G1466" i="2"/>
  <c r="G1467" i="2"/>
  <c r="G1468" i="2"/>
  <c r="G1469" i="2"/>
  <c r="G1470" i="2"/>
  <c r="G1471" i="2"/>
  <c r="G1472" i="2"/>
  <c r="G1473" i="2"/>
  <c r="G1474" i="2"/>
  <c r="G1475" i="2"/>
  <c r="G1476" i="2"/>
  <c r="G1477" i="2"/>
  <c r="G1478" i="2"/>
  <c r="G1479" i="2"/>
  <c r="G1480" i="2"/>
  <c r="G1481" i="2"/>
  <c r="G1482" i="2"/>
  <c r="G1483" i="2"/>
  <c r="G1484" i="2"/>
  <c r="G1485" i="2"/>
  <c r="G1486" i="2"/>
  <c r="G1487" i="2"/>
  <c r="G1488" i="2"/>
  <c r="G1489" i="2"/>
  <c r="G1490" i="2"/>
  <c r="G1491" i="2"/>
  <c r="G1492" i="2"/>
  <c r="G1493" i="2"/>
  <c r="G1494" i="2"/>
  <c r="G1495" i="2"/>
  <c r="G1496" i="2"/>
  <c r="G1497" i="2"/>
  <c r="G1498" i="2"/>
  <c r="G1499" i="2"/>
  <c r="G1500" i="2"/>
  <c r="G1501" i="2"/>
  <c r="G1502" i="2"/>
  <c r="G1503" i="2"/>
  <c r="G1504" i="2"/>
  <c r="G1505" i="2"/>
  <c r="G1506" i="2"/>
  <c r="G1507" i="2"/>
  <c r="G1508" i="2"/>
  <c r="G1509" i="2"/>
  <c r="G1510" i="2"/>
  <c r="G1511" i="2"/>
  <c r="G1512" i="2"/>
  <c r="G1513" i="2"/>
  <c r="G1514" i="2"/>
  <c r="G1515" i="2"/>
  <c r="G1516" i="2"/>
  <c r="G1517" i="2"/>
  <c r="G1518" i="2"/>
  <c r="G1519" i="2"/>
  <c r="G1520" i="2"/>
  <c r="G1521" i="2"/>
  <c r="G1522" i="2"/>
  <c r="G1523" i="2"/>
  <c r="G1524" i="2"/>
  <c r="G1525" i="2"/>
  <c r="G1526" i="2"/>
  <c r="G1527" i="2"/>
  <c r="G1528" i="2"/>
  <c r="G1529" i="2"/>
  <c r="G1530" i="2"/>
  <c r="G1531" i="2"/>
  <c r="G1532" i="2"/>
  <c r="G1533" i="2"/>
  <c r="G1534" i="2"/>
  <c r="G1535" i="2"/>
  <c r="G1536" i="2"/>
  <c r="G1537" i="2"/>
  <c r="G1538" i="2"/>
  <c r="G1539" i="2"/>
  <c r="G1540" i="2"/>
  <c r="G1541" i="2"/>
  <c r="G1542" i="2"/>
  <c r="G1543" i="2"/>
  <c r="G1544" i="2"/>
  <c r="G1545" i="2"/>
  <c r="G1546" i="2"/>
  <c r="G1547" i="2"/>
  <c r="G1548" i="2"/>
  <c r="G1549" i="2"/>
  <c r="G1550" i="2"/>
  <c r="G1551" i="2"/>
  <c r="G1552" i="2"/>
  <c r="G1553" i="2"/>
  <c r="G1554" i="2"/>
  <c r="G1555" i="2"/>
  <c r="G1556" i="2"/>
  <c r="G1558" i="2"/>
  <c r="G1559" i="2"/>
  <c r="G1560" i="2"/>
  <c r="G1561" i="2"/>
  <c r="G1562" i="2"/>
  <c r="G1563" i="2"/>
  <c r="G1564" i="2"/>
  <c r="G1565" i="2"/>
  <c r="G1566" i="2"/>
  <c r="G1567" i="2"/>
  <c r="G1568" i="2"/>
  <c r="G1569" i="2"/>
  <c r="G1570" i="2"/>
  <c r="G1571" i="2"/>
  <c r="G1572" i="2"/>
  <c r="G1573" i="2"/>
  <c r="G1574" i="2"/>
  <c r="G1575" i="2"/>
  <c r="G1576" i="2"/>
  <c r="G1577" i="2"/>
  <c r="G1578" i="2"/>
  <c r="G1579" i="2"/>
  <c r="G1580" i="2"/>
  <c r="G1581" i="2"/>
  <c r="G1582" i="2"/>
  <c r="G1583" i="2"/>
  <c r="G1584" i="2"/>
  <c r="G1585" i="2"/>
  <c r="G1586" i="2"/>
  <c r="G1587" i="2"/>
  <c r="G1588" i="2"/>
  <c r="G1589" i="2"/>
  <c r="G1590" i="2"/>
  <c r="G1591" i="2"/>
  <c r="G1592" i="2"/>
  <c r="G1593" i="2"/>
  <c r="G1594" i="2"/>
  <c r="G1595" i="2"/>
  <c r="G1596" i="2"/>
  <c r="G1597" i="2"/>
  <c r="G1598" i="2"/>
  <c r="G1599" i="2"/>
  <c r="G1600" i="2"/>
  <c r="G1601" i="2"/>
  <c r="G1602" i="2"/>
  <c r="G1603" i="2"/>
  <c r="G1604" i="2"/>
  <c r="G1605" i="2"/>
  <c r="G1606" i="2"/>
  <c r="G1607" i="2"/>
  <c r="G1608" i="2"/>
  <c r="G1609" i="2"/>
  <c r="G1610" i="2"/>
  <c r="G1611" i="2"/>
  <c r="G1612" i="2"/>
  <c r="G1613" i="2"/>
  <c r="G1614" i="2"/>
  <c r="G1615" i="2"/>
  <c r="G1616" i="2"/>
  <c r="G1617" i="2"/>
  <c r="G1618" i="2"/>
  <c r="G1619" i="2"/>
  <c r="G1620" i="2"/>
  <c r="G1621" i="2"/>
  <c r="G1622" i="2"/>
  <c r="G1623" i="2"/>
  <c r="G1624" i="2"/>
  <c r="G1625" i="2"/>
  <c r="G1626" i="2"/>
  <c r="G1627" i="2"/>
  <c r="G1628" i="2"/>
  <c r="G1629" i="2"/>
  <c r="G1630" i="2"/>
  <c r="G1631" i="2"/>
  <c r="G1632" i="2"/>
  <c r="G1633" i="2"/>
  <c r="G1634" i="2"/>
  <c r="G1635" i="2"/>
  <c r="G1636" i="2"/>
  <c r="G1637" i="2"/>
  <c r="G1638" i="2"/>
  <c r="G1639" i="2"/>
  <c r="G1640" i="2"/>
  <c r="G1641" i="2"/>
  <c r="G1642" i="2"/>
  <c r="G1643" i="2"/>
  <c r="G1644" i="2"/>
  <c r="G1645" i="2"/>
  <c r="G1646" i="2"/>
  <c r="G1647" i="2"/>
  <c r="G1648" i="2"/>
  <c r="G1649" i="2"/>
  <c r="G1650" i="2"/>
  <c r="G1651" i="2"/>
  <c r="G1652" i="2"/>
  <c r="G1653" i="2"/>
  <c r="G1654" i="2"/>
  <c r="G1655" i="2"/>
  <c r="G1656" i="2"/>
  <c r="G1657" i="2"/>
  <c r="G1658" i="2"/>
  <c r="G1659" i="2"/>
  <c r="G1660" i="2"/>
  <c r="G1661" i="2"/>
  <c r="G1662" i="2"/>
  <c r="G1663" i="2"/>
  <c r="G1664" i="2"/>
  <c r="G1665" i="2"/>
  <c r="G1666" i="2"/>
  <c r="G1667" i="2"/>
  <c r="G1668" i="2"/>
  <c r="G1669" i="2"/>
  <c r="G1670" i="2"/>
  <c r="G1671" i="2"/>
  <c r="G1672" i="2"/>
  <c r="G1673" i="2"/>
  <c r="G1674" i="2"/>
  <c r="G1675" i="2"/>
  <c r="G1676" i="2"/>
  <c r="G1677" i="2"/>
  <c r="G1678" i="2"/>
  <c r="G1679" i="2"/>
  <c r="G1680" i="2"/>
  <c r="G1681" i="2"/>
  <c r="G1682" i="2"/>
  <c r="G1683" i="2"/>
  <c r="G1684" i="2"/>
  <c r="G1685" i="2"/>
  <c r="G1686" i="2"/>
  <c r="G1687" i="2"/>
  <c r="G1688" i="2"/>
  <c r="G1689" i="2"/>
  <c r="G1690" i="2"/>
  <c r="G1691" i="2"/>
  <c r="G1692" i="2"/>
  <c r="G1693" i="2"/>
  <c r="G1694" i="2"/>
  <c r="G1695" i="2"/>
  <c r="G1696" i="2"/>
  <c r="G1697" i="2"/>
  <c r="G1698" i="2"/>
  <c r="G1699" i="2"/>
  <c r="G1700" i="2"/>
  <c r="G1701" i="2"/>
  <c r="G1702" i="2"/>
  <c r="G1703" i="2"/>
  <c r="G1704" i="2"/>
  <c r="G1705" i="2"/>
  <c r="G1706" i="2"/>
  <c r="G1707" i="2"/>
  <c r="G1708" i="2"/>
  <c r="G1709" i="2"/>
  <c r="G1710" i="2"/>
  <c r="G1711" i="2"/>
  <c r="G1712" i="2"/>
  <c r="G1713" i="2"/>
  <c r="G1714" i="2"/>
  <c r="G1715" i="2"/>
  <c r="G1716" i="2"/>
  <c r="G1717" i="2"/>
  <c r="G1718" i="2"/>
  <c r="G1719" i="2"/>
  <c r="G1720" i="2"/>
  <c r="G1721" i="2"/>
  <c r="G1722" i="2"/>
  <c r="G1723" i="2"/>
  <c r="G1724" i="2"/>
  <c r="G1725" i="2"/>
  <c r="G1726" i="2"/>
  <c r="G1727" i="2"/>
  <c r="G1728" i="2"/>
  <c r="G1729" i="2"/>
  <c r="G1730" i="2"/>
  <c r="G1731" i="2"/>
  <c r="G1732" i="2"/>
  <c r="G1733" i="2"/>
  <c r="G1734" i="2"/>
  <c r="G1735" i="2"/>
  <c r="G1736" i="2"/>
  <c r="G1737" i="2"/>
  <c r="G1738" i="2"/>
  <c r="G1739" i="2"/>
  <c r="G1740" i="2"/>
  <c r="G1741" i="2"/>
  <c r="G1742" i="2"/>
  <c r="G1743" i="2"/>
  <c r="G1744" i="2"/>
  <c r="G1745" i="2"/>
  <c r="G1746" i="2"/>
  <c r="G1747" i="2"/>
  <c r="G1748" i="2"/>
  <c r="G1749" i="2"/>
  <c r="G1750" i="2"/>
  <c r="G1751" i="2"/>
  <c r="G1752" i="2"/>
  <c r="G1753" i="2"/>
  <c r="G1754" i="2"/>
  <c r="G1755" i="2"/>
  <c r="G1756" i="2"/>
  <c r="G1757" i="2"/>
  <c r="G1758" i="2"/>
  <c r="G1759" i="2"/>
  <c r="G1760" i="2"/>
  <c r="G1761" i="2"/>
  <c r="G1762" i="2"/>
  <c r="G1763" i="2"/>
  <c r="G1764" i="2"/>
  <c r="G1765" i="2"/>
  <c r="G1766" i="2"/>
  <c r="G1767" i="2"/>
  <c r="G1768" i="2"/>
  <c r="G1769" i="2"/>
  <c r="G1770" i="2"/>
  <c r="G1771" i="2"/>
  <c r="G1772" i="2"/>
  <c r="G1773" i="2"/>
  <c r="G1774" i="2"/>
  <c r="G1775" i="2"/>
  <c r="G1776" i="2"/>
  <c r="G1777" i="2"/>
  <c r="G1778" i="2"/>
  <c r="G1779" i="2"/>
  <c r="G1780" i="2"/>
  <c r="G1781" i="2"/>
  <c r="G1782" i="2"/>
  <c r="G1783" i="2"/>
  <c r="G1784" i="2"/>
  <c r="G1785" i="2"/>
  <c r="G1786" i="2"/>
  <c r="G1787" i="2"/>
  <c r="G1788" i="2"/>
  <c r="G1789" i="2"/>
  <c r="G1790" i="2"/>
  <c r="G1791" i="2"/>
  <c r="G1792" i="2"/>
  <c r="G1793" i="2"/>
  <c r="G1794" i="2"/>
  <c r="G1795" i="2"/>
  <c r="G1796" i="2"/>
  <c r="G1797" i="2"/>
  <c r="G1798" i="2"/>
  <c r="G1799" i="2"/>
  <c r="G1800" i="2"/>
  <c r="G1801" i="2"/>
  <c r="G1802" i="2"/>
  <c r="G1803" i="2"/>
  <c r="G1804" i="2"/>
  <c r="G1805" i="2"/>
  <c r="G1806" i="2"/>
  <c r="G1807" i="2"/>
  <c r="G1808" i="2"/>
  <c r="G1809" i="2"/>
  <c r="G1810" i="2"/>
  <c r="G1811" i="2"/>
  <c r="G1812" i="2"/>
  <c r="G1813" i="2"/>
  <c r="G1814" i="2"/>
  <c r="G1815" i="2"/>
  <c r="G1816" i="2"/>
  <c r="G1817" i="2"/>
  <c r="G1818" i="2"/>
  <c r="G1819" i="2"/>
  <c r="G1820" i="2"/>
  <c r="G1821" i="2"/>
  <c r="G1822" i="2"/>
  <c r="G1823" i="2"/>
  <c r="G1824" i="2"/>
  <c r="G1825" i="2"/>
  <c r="G1826" i="2"/>
  <c r="G1827" i="2"/>
  <c r="G1828" i="2"/>
  <c r="G1829" i="2"/>
  <c r="G1830" i="2"/>
  <c r="G1831" i="2"/>
  <c r="G1832" i="2"/>
  <c r="G1833" i="2"/>
  <c r="G1834" i="2"/>
  <c r="G1835" i="2"/>
  <c r="G1836" i="2"/>
  <c r="G1837" i="2"/>
  <c r="G1838" i="2"/>
  <c r="G1839" i="2"/>
  <c r="G1840" i="2"/>
  <c r="G1841" i="2"/>
  <c r="G1842" i="2"/>
  <c r="G1843" i="2"/>
  <c r="G1844" i="2"/>
  <c r="G1845" i="2"/>
  <c r="G1846" i="2"/>
  <c r="G1847" i="2"/>
  <c r="G1848" i="2"/>
  <c r="G1849" i="2"/>
  <c r="G1850" i="2"/>
  <c r="G1851" i="2"/>
  <c r="G1852" i="2"/>
  <c r="G1853" i="2"/>
  <c r="G1854" i="2"/>
  <c r="G1855" i="2"/>
  <c r="G1856" i="2"/>
  <c r="G1857" i="2"/>
  <c r="G1858" i="2"/>
  <c r="G1859" i="2"/>
  <c r="G1860" i="2"/>
  <c r="G1861" i="2"/>
  <c r="G1862" i="2"/>
  <c r="G1863" i="2"/>
  <c r="G1864" i="2"/>
  <c r="G1865" i="2"/>
  <c r="G1866" i="2"/>
  <c r="G1867" i="2"/>
  <c r="G1868" i="2"/>
  <c r="G1869" i="2"/>
  <c r="G1870" i="2"/>
  <c r="G1871" i="2"/>
  <c r="G1872" i="2"/>
  <c r="G1873" i="2"/>
  <c r="G1874" i="2"/>
  <c r="G1875" i="2"/>
  <c r="G1876" i="2"/>
  <c r="G1877" i="2"/>
  <c r="G1878" i="2"/>
  <c r="G1879" i="2"/>
  <c r="G1880" i="2"/>
  <c r="G1881" i="2"/>
  <c r="G1882" i="2"/>
  <c r="G1883" i="2"/>
  <c r="G1884" i="2"/>
  <c r="G1885" i="2"/>
  <c r="G1886" i="2"/>
  <c r="G1887" i="2"/>
  <c r="G1888" i="2"/>
  <c r="G1889" i="2"/>
  <c r="G1890" i="2"/>
  <c r="G1891" i="2"/>
  <c r="G1892" i="2"/>
  <c r="G1893" i="2"/>
  <c r="G1894" i="2"/>
  <c r="G1895" i="2"/>
  <c r="G1896" i="2"/>
  <c r="G1897" i="2"/>
  <c r="G1898" i="2"/>
  <c r="G1899" i="2"/>
  <c r="G1900" i="2"/>
  <c r="G1901" i="2"/>
  <c r="G1902" i="2"/>
  <c r="G1903" i="2"/>
  <c r="G1904" i="2"/>
  <c r="G1905" i="2"/>
  <c r="G1906" i="2"/>
  <c r="G1907" i="2"/>
  <c r="G1908" i="2"/>
  <c r="G1909" i="2"/>
  <c r="G1910" i="2"/>
  <c r="G1911" i="2"/>
  <c r="G1912" i="2"/>
  <c r="G1913" i="2"/>
  <c r="G1914" i="2"/>
  <c r="G1915" i="2"/>
  <c r="G1916" i="2"/>
  <c r="G1917" i="2"/>
  <c r="G1918" i="2"/>
  <c r="G1919" i="2"/>
  <c r="G1920" i="2"/>
  <c r="G1921" i="2"/>
  <c r="G1922" i="2"/>
  <c r="G1923" i="2"/>
  <c r="G1924" i="2"/>
  <c r="G1925" i="2"/>
  <c r="G1926" i="2"/>
  <c r="G1927" i="2"/>
  <c r="G1928" i="2"/>
  <c r="G1929" i="2"/>
  <c r="G1930" i="2"/>
  <c r="G1931" i="2"/>
  <c r="G1932" i="2"/>
  <c r="G1933" i="2"/>
  <c r="G1934" i="2"/>
  <c r="G1935" i="2"/>
  <c r="G1936" i="2"/>
  <c r="G1937" i="2"/>
  <c r="G1938" i="2"/>
  <c r="G1939" i="2"/>
  <c r="G1940" i="2"/>
  <c r="G1941" i="2"/>
  <c r="G1942" i="2"/>
  <c r="G1943" i="2"/>
  <c r="G1944" i="2"/>
  <c r="G1945" i="2"/>
  <c r="G1946" i="2"/>
  <c r="G1947" i="2"/>
  <c r="G1948" i="2"/>
  <c r="G1949" i="2"/>
  <c r="G1950" i="2"/>
  <c r="G1951" i="2"/>
  <c r="G1952" i="2"/>
  <c r="G1953" i="2"/>
  <c r="G1954" i="2"/>
  <c r="G1955" i="2"/>
  <c r="G1956" i="2"/>
  <c r="G1957" i="2"/>
  <c r="G1958" i="2"/>
  <c r="G1959" i="2"/>
  <c r="G1960" i="2"/>
  <c r="G1961" i="2"/>
  <c r="G1962" i="2"/>
  <c r="G1963" i="2"/>
  <c r="G1964" i="2"/>
  <c r="G1965" i="2"/>
  <c r="G1966" i="2"/>
  <c r="G1967" i="2"/>
  <c r="G1968" i="2"/>
  <c r="G1969" i="2"/>
  <c r="G1970" i="2"/>
  <c r="G1971" i="2"/>
  <c r="G1972" i="2"/>
  <c r="G1973" i="2"/>
  <c r="G1974" i="2"/>
  <c r="G1975" i="2"/>
  <c r="G1976" i="2"/>
  <c r="G1977" i="2"/>
  <c r="G1978" i="2"/>
  <c r="G1979" i="2"/>
  <c r="G1980" i="2"/>
  <c r="G1981" i="2"/>
  <c r="G1982" i="2"/>
  <c r="G1983" i="2"/>
  <c r="G1984" i="2"/>
  <c r="G1985" i="2"/>
  <c r="G1986" i="2"/>
  <c r="G1987" i="2"/>
  <c r="G1988" i="2"/>
  <c r="G1989" i="2"/>
  <c r="G1990" i="2"/>
  <c r="G1991" i="2"/>
  <c r="G1992" i="2"/>
  <c r="G1993" i="2"/>
  <c r="G1994" i="2"/>
  <c r="G1995" i="2"/>
  <c r="G1996" i="2"/>
  <c r="G1997" i="2"/>
  <c r="G1998" i="2"/>
  <c r="G1999" i="2"/>
  <c r="G2000" i="2"/>
  <c r="G2001" i="2"/>
  <c r="G2002" i="2"/>
  <c r="G2003" i="2"/>
  <c r="G2004" i="2"/>
  <c r="G2005" i="2"/>
  <c r="G2006" i="2"/>
  <c r="G2007" i="2"/>
  <c r="G2008" i="2"/>
  <c r="G2009" i="2"/>
  <c r="G2010" i="2"/>
  <c r="G2011" i="2"/>
  <c r="G2012" i="2"/>
  <c r="G2013" i="2"/>
  <c r="G2014" i="2"/>
  <c r="G2015" i="2"/>
  <c r="G2016" i="2"/>
  <c r="G2017" i="2"/>
  <c r="G2018" i="2"/>
  <c r="G2019" i="2"/>
  <c r="G2020" i="2"/>
  <c r="G2021" i="2"/>
  <c r="G2022" i="2"/>
  <c r="G2023" i="2"/>
  <c r="G2024" i="2"/>
  <c r="G2025" i="2"/>
  <c r="G2026" i="2"/>
  <c r="G2027" i="2"/>
  <c r="G2028" i="2"/>
  <c r="G2029" i="2"/>
  <c r="G2030" i="2"/>
  <c r="G2031" i="2"/>
  <c r="G2032" i="2"/>
  <c r="G2033" i="2"/>
  <c r="G2034" i="2"/>
  <c r="G2035" i="2"/>
  <c r="G2036" i="2"/>
  <c r="G2037" i="2"/>
  <c r="G2038" i="2"/>
  <c r="G2039" i="2"/>
  <c r="G2040" i="2"/>
  <c r="G2041" i="2"/>
  <c r="G2042" i="2"/>
  <c r="G2043" i="2"/>
  <c r="G2044" i="2"/>
  <c r="G2045" i="2"/>
  <c r="G2046" i="2"/>
  <c r="G2047" i="2"/>
  <c r="G2048" i="2"/>
  <c r="G2049" i="2"/>
  <c r="G2050" i="2"/>
  <c r="G2051" i="2"/>
  <c r="G2052" i="2"/>
  <c r="G2053" i="2"/>
  <c r="G2054" i="2"/>
  <c r="G2055" i="2"/>
  <c r="G2056" i="2"/>
  <c r="G2057" i="2"/>
  <c r="G2058" i="2"/>
  <c r="G2059" i="2"/>
  <c r="G2060" i="2"/>
  <c r="G2061" i="2"/>
  <c r="G2062" i="2"/>
  <c r="G2063" i="2"/>
  <c r="G2064" i="2"/>
  <c r="G2065" i="2"/>
  <c r="G2066" i="2"/>
  <c r="G2067" i="2"/>
  <c r="G2068" i="2"/>
  <c r="G2069" i="2"/>
  <c r="G2070" i="2"/>
  <c r="G2071" i="2"/>
  <c r="G2072" i="2"/>
  <c r="G2073" i="2"/>
  <c r="G2074" i="2"/>
  <c r="G2075" i="2"/>
  <c r="G2076" i="2"/>
  <c r="G2077" i="2"/>
  <c r="G2078" i="2"/>
  <c r="G2079" i="2"/>
  <c r="G2080" i="2"/>
  <c r="G2081" i="2"/>
  <c r="G2082" i="2"/>
  <c r="G2083" i="2"/>
  <c r="G2084" i="2"/>
  <c r="G2085" i="2"/>
  <c r="G2086" i="2"/>
  <c r="G2087" i="2"/>
  <c r="G2088" i="2"/>
  <c r="G2089" i="2"/>
  <c r="G2090" i="2"/>
  <c r="G2091" i="2"/>
  <c r="G2092" i="2"/>
  <c r="G2093" i="2"/>
  <c r="G2094" i="2"/>
  <c r="G2095" i="2"/>
  <c r="G2096" i="2"/>
  <c r="G2097" i="2"/>
  <c r="G2098" i="2"/>
  <c r="G2099" i="2"/>
  <c r="G2100" i="2"/>
  <c r="G2101" i="2"/>
  <c r="G2102" i="2"/>
  <c r="G2103" i="2"/>
  <c r="G2104" i="2"/>
  <c r="G2105" i="2"/>
  <c r="G2106" i="2"/>
  <c r="G2107" i="2"/>
  <c r="G2108" i="2"/>
  <c r="G2109" i="2"/>
  <c r="G2110" i="2"/>
  <c r="G2111" i="2"/>
  <c r="G2112" i="2"/>
  <c r="G2113" i="2"/>
  <c r="G2114" i="2"/>
  <c r="G2115" i="2"/>
  <c r="G2116" i="2"/>
  <c r="G2117" i="2"/>
  <c r="G2118" i="2"/>
  <c r="G2119" i="2"/>
  <c r="G2120" i="2"/>
  <c r="G2121" i="2"/>
  <c r="G2122" i="2"/>
  <c r="G2123" i="2"/>
  <c r="G2124" i="2"/>
  <c r="G2125" i="2"/>
  <c r="G2126" i="2"/>
  <c r="G2127" i="2"/>
  <c r="G2128" i="2"/>
  <c r="G2129" i="2"/>
  <c r="G2130" i="2"/>
  <c r="G2131" i="2"/>
  <c r="G2132" i="2"/>
  <c r="G2133" i="2"/>
  <c r="G2134" i="2"/>
  <c r="G2135" i="2"/>
  <c r="G2136" i="2"/>
  <c r="G2137" i="2"/>
  <c r="G2138" i="2"/>
  <c r="G2139" i="2"/>
  <c r="G2140" i="2"/>
  <c r="G2141" i="2"/>
  <c r="G2142" i="2"/>
  <c r="G2143" i="2"/>
  <c r="G2144" i="2"/>
  <c r="G2145" i="2"/>
  <c r="G2146" i="2"/>
  <c r="G2147" i="2"/>
  <c r="G2148" i="2"/>
  <c r="G2149" i="2"/>
  <c r="G2150" i="2"/>
  <c r="G2151" i="2"/>
  <c r="G2152" i="2"/>
  <c r="G2153" i="2"/>
  <c r="G2154" i="2"/>
  <c r="G2155" i="2"/>
  <c r="G2156" i="2"/>
  <c r="G2157" i="2"/>
  <c r="G2158" i="2"/>
  <c r="G2159" i="2"/>
  <c r="G2160" i="2"/>
  <c r="G2161" i="2"/>
  <c r="G2162" i="2"/>
  <c r="G2163" i="2"/>
  <c r="G2164" i="2"/>
  <c r="G2165" i="2"/>
  <c r="G2166" i="2"/>
  <c r="G2167" i="2"/>
  <c r="G2168" i="2"/>
  <c r="G2169" i="2"/>
  <c r="G2170" i="2"/>
  <c r="G2171" i="2"/>
  <c r="G2172" i="2"/>
  <c r="G2173" i="2"/>
  <c r="G2174" i="2"/>
  <c r="G2175" i="2"/>
  <c r="G2176" i="2"/>
  <c r="G2177" i="2"/>
  <c r="G2178" i="2"/>
  <c r="G2179" i="2"/>
  <c r="G2180" i="2"/>
  <c r="G2181" i="2"/>
  <c r="G2182" i="2"/>
  <c r="G2183" i="2"/>
  <c r="G2184" i="2"/>
  <c r="G2185" i="2"/>
  <c r="G2186" i="2"/>
  <c r="G2187" i="2"/>
  <c r="G2188" i="2"/>
  <c r="G2189" i="2"/>
  <c r="G2190" i="2"/>
  <c r="G2191" i="2"/>
  <c r="G2192" i="2"/>
  <c r="G2193" i="2"/>
  <c r="G2194" i="2"/>
  <c r="G2195" i="2"/>
  <c r="G2196" i="2"/>
  <c r="G2197" i="2"/>
  <c r="G2198" i="2"/>
  <c r="G2199" i="2"/>
  <c r="G2200" i="2"/>
  <c r="G2201" i="2"/>
  <c r="G2202" i="2"/>
  <c r="G2203" i="2"/>
  <c r="G2204" i="2"/>
  <c r="G2205" i="2"/>
  <c r="G2206" i="2"/>
  <c r="G2207" i="2"/>
  <c r="G2208" i="2"/>
  <c r="G2209" i="2"/>
  <c r="G2210" i="2"/>
  <c r="G2211" i="2"/>
  <c r="G2212" i="2"/>
  <c r="G2213" i="2"/>
  <c r="G2214" i="2"/>
  <c r="G2215" i="2"/>
  <c r="G2216" i="2"/>
  <c r="G2217" i="2"/>
  <c r="G2218" i="2"/>
  <c r="G2219" i="2"/>
  <c r="G2220" i="2"/>
  <c r="G2221" i="2"/>
  <c r="G2222" i="2"/>
  <c r="G2223" i="2"/>
  <c r="G2224" i="2"/>
  <c r="G2225" i="2"/>
  <c r="G2226" i="2"/>
  <c r="G2227" i="2"/>
  <c r="G2228" i="2"/>
  <c r="G2229" i="2"/>
  <c r="G2230" i="2"/>
  <c r="G2231" i="2"/>
  <c r="G2232" i="2"/>
  <c r="G2233" i="2"/>
  <c r="G2234" i="2"/>
  <c r="G2235" i="2"/>
  <c r="G2236" i="2"/>
  <c r="G2237" i="2"/>
  <c r="G2238" i="2"/>
  <c r="G2239" i="2"/>
  <c r="G2240" i="2"/>
  <c r="G2241" i="2"/>
  <c r="G2242" i="2"/>
  <c r="G2243" i="2"/>
  <c r="G2244" i="2"/>
  <c r="G2245" i="2"/>
  <c r="G2246" i="2"/>
  <c r="G2247" i="2"/>
  <c r="G2248" i="2"/>
  <c r="G2249" i="2"/>
  <c r="G2250" i="2"/>
  <c r="G2251" i="2"/>
  <c r="G2252" i="2"/>
  <c r="G2253" i="2"/>
  <c r="G2254" i="2"/>
  <c r="G2255" i="2"/>
  <c r="G2256" i="2"/>
  <c r="G2257" i="2"/>
  <c r="G2258" i="2"/>
  <c r="G2259" i="2"/>
  <c r="G2260" i="2"/>
  <c r="G2261" i="2"/>
  <c r="G2262" i="2"/>
  <c r="G2263" i="2"/>
  <c r="G2264" i="2"/>
  <c r="G2265" i="2"/>
  <c r="G2266" i="2"/>
  <c r="G2267" i="2"/>
  <c r="G2268" i="2"/>
  <c r="G2269" i="2"/>
  <c r="G2270" i="2"/>
  <c r="G2271" i="2"/>
  <c r="G2272" i="2"/>
  <c r="G2273" i="2"/>
  <c r="G2274" i="2"/>
  <c r="G2275" i="2"/>
  <c r="G2276" i="2"/>
  <c r="G2277" i="2"/>
  <c r="G2278" i="2"/>
  <c r="G2279" i="2"/>
  <c r="G2280" i="2"/>
  <c r="G2281" i="2"/>
  <c r="G2282" i="2"/>
  <c r="G2283" i="2"/>
  <c r="G2284" i="2"/>
  <c r="G2285" i="2"/>
  <c r="G2286" i="2"/>
  <c r="G2287" i="2"/>
  <c r="G2288" i="2"/>
  <c r="G2289" i="2"/>
  <c r="G2290" i="2"/>
  <c r="G2291" i="2"/>
  <c r="G2292" i="2"/>
  <c r="G2293" i="2"/>
  <c r="G2294" i="2"/>
  <c r="G2295" i="2"/>
  <c r="G2296" i="2"/>
  <c r="G2297" i="2"/>
  <c r="G2298" i="2"/>
  <c r="G2299" i="2"/>
  <c r="G2300" i="2"/>
  <c r="G2301" i="2"/>
  <c r="G2302" i="2"/>
  <c r="G2303" i="2"/>
  <c r="G2304" i="2"/>
  <c r="G2305" i="2"/>
  <c r="G2306" i="2"/>
  <c r="G2307" i="2"/>
  <c r="G2308" i="2"/>
  <c r="G2309" i="2"/>
  <c r="G2310" i="2"/>
  <c r="G2311" i="2"/>
  <c r="G2312" i="2"/>
  <c r="G2313" i="2"/>
  <c r="G2314" i="2"/>
  <c r="G2315" i="2"/>
  <c r="G2316" i="2"/>
  <c r="G2317" i="2"/>
  <c r="G2318" i="2"/>
  <c r="G2319" i="2"/>
  <c r="G2320" i="2"/>
  <c r="G2321" i="2"/>
  <c r="G2322" i="2"/>
  <c r="G2323" i="2"/>
  <c r="G2324" i="2"/>
  <c r="G2325" i="2"/>
  <c r="G2326" i="2"/>
  <c r="G2327" i="2"/>
  <c r="G2328" i="2"/>
  <c r="G2329" i="2"/>
  <c r="G2330" i="2"/>
  <c r="G2331" i="2"/>
  <c r="G2332" i="2"/>
  <c r="G2333" i="2"/>
  <c r="G2334" i="2"/>
  <c r="G2335" i="2"/>
  <c r="G2336" i="2"/>
  <c r="G2337" i="2"/>
  <c r="G2338" i="2"/>
  <c r="G2339" i="2"/>
  <c r="G2340" i="2"/>
  <c r="G2341" i="2"/>
  <c r="G2342" i="2"/>
  <c r="G2343" i="2"/>
  <c r="G2344" i="2"/>
  <c r="G2345" i="2"/>
  <c r="G2346" i="2"/>
  <c r="G2347" i="2"/>
  <c r="G2348" i="2"/>
  <c r="G2349" i="2"/>
  <c r="G2350" i="2"/>
  <c r="G2351" i="2"/>
  <c r="G2352" i="2"/>
  <c r="G2353" i="2"/>
  <c r="G2354" i="2"/>
  <c r="G2355" i="2"/>
  <c r="G2356" i="2"/>
  <c r="G2357" i="2"/>
  <c r="G2358" i="2"/>
  <c r="G2359" i="2"/>
  <c r="G2360" i="2"/>
  <c r="G2361" i="2"/>
  <c r="G2362" i="2"/>
  <c r="G2363" i="2"/>
  <c r="G2364" i="2"/>
  <c r="G2365" i="2"/>
  <c r="G2366" i="2"/>
  <c r="G2367" i="2"/>
  <c r="G2368" i="2"/>
  <c r="G2369" i="2"/>
  <c r="G2370" i="2"/>
  <c r="G2371" i="2"/>
  <c r="G2372" i="2"/>
  <c r="G2373" i="2"/>
  <c r="G2374" i="2"/>
  <c r="G2375" i="2"/>
  <c r="G2376" i="2"/>
  <c r="G2377" i="2"/>
  <c r="G2378" i="2"/>
  <c r="G2379" i="2"/>
  <c r="G2380" i="2"/>
  <c r="G2381" i="2"/>
  <c r="G2382" i="2"/>
  <c r="G2383" i="2"/>
  <c r="G2384" i="2"/>
  <c r="G2385" i="2"/>
  <c r="G2386" i="2"/>
  <c r="G2387" i="2"/>
  <c r="G2388" i="2"/>
  <c r="G2389" i="2"/>
  <c r="G2390" i="2"/>
  <c r="G2391" i="2"/>
  <c r="G2392" i="2"/>
  <c r="G2393" i="2"/>
  <c r="G2394" i="2"/>
  <c r="G2395" i="2"/>
  <c r="G2396" i="2"/>
  <c r="G2397" i="2"/>
  <c r="G2398" i="2"/>
  <c r="G2399" i="2"/>
  <c r="G2400" i="2"/>
  <c r="G2401" i="2"/>
  <c r="G2402" i="2"/>
  <c r="G2403" i="2"/>
  <c r="G2404" i="2"/>
  <c r="G2405" i="2"/>
  <c r="G2406" i="2"/>
  <c r="G2407" i="2"/>
  <c r="G2408" i="2"/>
  <c r="G2409" i="2"/>
  <c r="G2410" i="2"/>
  <c r="G2411" i="2"/>
  <c r="G2412" i="2"/>
  <c r="G2413" i="2"/>
  <c r="G2414" i="2"/>
  <c r="G2415" i="2"/>
  <c r="G2416" i="2"/>
  <c r="G2417" i="2"/>
  <c r="G2418" i="2"/>
  <c r="G2419" i="2"/>
  <c r="G2420" i="2"/>
  <c r="G2421" i="2"/>
  <c r="G2422" i="2"/>
  <c r="G2423" i="2"/>
  <c r="G2424" i="2"/>
  <c r="G2425" i="2"/>
  <c r="G2426" i="2"/>
  <c r="G2427" i="2"/>
  <c r="G2428" i="2"/>
  <c r="G2429" i="2"/>
  <c r="G2430" i="2"/>
  <c r="G2431" i="2"/>
  <c r="G2432" i="2"/>
  <c r="G2433" i="2"/>
  <c r="G2434" i="2"/>
  <c r="G2435" i="2"/>
  <c r="G2436" i="2"/>
  <c r="G2437" i="2"/>
  <c r="G2438" i="2"/>
  <c r="G2439" i="2"/>
  <c r="G2440" i="2"/>
  <c r="G2441" i="2"/>
  <c r="G2442" i="2"/>
  <c r="G2443" i="2"/>
  <c r="G2444" i="2"/>
  <c r="G2445" i="2"/>
  <c r="G2446" i="2"/>
  <c r="G2447" i="2"/>
  <c r="G2448" i="2"/>
  <c r="G2449" i="2"/>
  <c r="G2450" i="2"/>
  <c r="G2451" i="2"/>
  <c r="G2452" i="2"/>
  <c r="G2453" i="2"/>
  <c r="G2454" i="2"/>
  <c r="G2455" i="2"/>
  <c r="G2456" i="2"/>
  <c r="G2457" i="2"/>
  <c r="G2458" i="2"/>
  <c r="G2459" i="2"/>
  <c r="G2460" i="2"/>
  <c r="G2461" i="2"/>
  <c r="G2462" i="2"/>
  <c r="G2463" i="2"/>
  <c r="G2464" i="2"/>
  <c r="G2465" i="2"/>
  <c r="G2466" i="2"/>
  <c r="G2467" i="2"/>
  <c r="G2468" i="2"/>
  <c r="G2469" i="2"/>
  <c r="G2470" i="2"/>
  <c r="G2471" i="2"/>
  <c r="G2472" i="2"/>
  <c r="G2473" i="2"/>
  <c r="G2474" i="2"/>
  <c r="G2475" i="2"/>
  <c r="G2476" i="2"/>
  <c r="G2477" i="2"/>
  <c r="G2478" i="2"/>
  <c r="G2479" i="2"/>
  <c r="G2480" i="2"/>
  <c r="G2481" i="2"/>
  <c r="G2482" i="2"/>
  <c r="G2483" i="2"/>
  <c r="G2484" i="2"/>
  <c r="G2485" i="2"/>
  <c r="G2486" i="2"/>
  <c r="G2487" i="2"/>
  <c r="G2488" i="2"/>
  <c r="G2489" i="2"/>
  <c r="G2490" i="2"/>
  <c r="G2491" i="2"/>
  <c r="G2492" i="2"/>
  <c r="G2493" i="2"/>
  <c r="G2494" i="2"/>
  <c r="G2495" i="2"/>
  <c r="G2496" i="2"/>
  <c r="G2497" i="2"/>
  <c r="G2498" i="2"/>
  <c r="G2499" i="2"/>
  <c r="G2500" i="2"/>
  <c r="G2501" i="2"/>
  <c r="G2502" i="2"/>
  <c r="G2503" i="2"/>
  <c r="G2504" i="2"/>
  <c r="G2505" i="2"/>
  <c r="G2506" i="2"/>
  <c r="G2507" i="2"/>
  <c r="G2508" i="2"/>
  <c r="G2509" i="2"/>
  <c r="G2510" i="2"/>
  <c r="G2511" i="2"/>
  <c r="G2512" i="2"/>
  <c r="G2513" i="2"/>
  <c r="G2514" i="2"/>
  <c r="G2515" i="2"/>
  <c r="G2516" i="2"/>
  <c r="G2517" i="2"/>
  <c r="G2518" i="2"/>
  <c r="G2519" i="2"/>
  <c r="G2520" i="2"/>
  <c r="G2521" i="2"/>
  <c r="G2522" i="2"/>
  <c r="G2523" i="2"/>
  <c r="G2524" i="2"/>
  <c r="G2525" i="2"/>
  <c r="G2526" i="2"/>
  <c r="G2527" i="2"/>
  <c r="G2528" i="2"/>
  <c r="G2529" i="2"/>
  <c r="G2530" i="2"/>
  <c r="G2531" i="2"/>
  <c r="G2532" i="2"/>
  <c r="G2533" i="2"/>
  <c r="G2534" i="2"/>
  <c r="G2535" i="2"/>
  <c r="G2536" i="2"/>
  <c r="G2537" i="2"/>
  <c r="G2538" i="2"/>
  <c r="G2539" i="2"/>
  <c r="G2540" i="2"/>
  <c r="G2541" i="2"/>
  <c r="G2542" i="2"/>
  <c r="G2543" i="2"/>
  <c r="G2544" i="2"/>
  <c r="G2545" i="2"/>
  <c r="G2546" i="2"/>
  <c r="G2547" i="2"/>
  <c r="G2548" i="2"/>
  <c r="G2549" i="2"/>
  <c r="G2550" i="2"/>
  <c r="G2551" i="2"/>
  <c r="G2552" i="2"/>
  <c r="G2553" i="2"/>
  <c r="G2554" i="2"/>
  <c r="G2555" i="2"/>
  <c r="G2556" i="2"/>
  <c r="G2557" i="2"/>
  <c r="G2558" i="2"/>
  <c r="G2559" i="2"/>
  <c r="G2560" i="2"/>
  <c r="G2561" i="2"/>
  <c r="G2562" i="2"/>
  <c r="G2563" i="2"/>
  <c r="G2564" i="2"/>
  <c r="G2565" i="2"/>
  <c r="G2566" i="2"/>
  <c r="G2567" i="2"/>
  <c r="G2568" i="2"/>
  <c r="G2569" i="2"/>
  <c r="G2570" i="2"/>
  <c r="G2571" i="2"/>
  <c r="G2572" i="2"/>
  <c r="G2573" i="2"/>
  <c r="G2574" i="2"/>
  <c r="G2575" i="2"/>
  <c r="G2576" i="2"/>
  <c r="G2577" i="2"/>
  <c r="G2578" i="2"/>
  <c r="G2579" i="2"/>
  <c r="G2580" i="2"/>
  <c r="G2581" i="2"/>
  <c r="G2582" i="2"/>
  <c r="G2583" i="2"/>
  <c r="G2584" i="2"/>
  <c r="G2585" i="2"/>
  <c r="G2586" i="2"/>
  <c r="G2587" i="2"/>
  <c r="G2588" i="2"/>
  <c r="G2589" i="2"/>
  <c r="G2590" i="2"/>
  <c r="G2591" i="2"/>
  <c r="G2592" i="2"/>
  <c r="G2593" i="2"/>
  <c r="G2594" i="2"/>
  <c r="G2595" i="2"/>
  <c r="G2596" i="2"/>
  <c r="G2597" i="2"/>
  <c r="G2598" i="2"/>
  <c r="G2599" i="2"/>
  <c r="G2600" i="2"/>
  <c r="G2601" i="2"/>
  <c r="G2602" i="2"/>
  <c r="G2603" i="2"/>
  <c r="G2604" i="2"/>
  <c r="G2605" i="2"/>
  <c r="G2606" i="2"/>
  <c r="G2607" i="2"/>
  <c r="G2608" i="2"/>
  <c r="G2609" i="2"/>
  <c r="G2610" i="2"/>
  <c r="G2611" i="2"/>
  <c r="G2612" i="2"/>
  <c r="G2613" i="2"/>
  <c r="G2614" i="2"/>
  <c r="G2615" i="2"/>
  <c r="G2616" i="2"/>
  <c r="G2617" i="2"/>
  <c r="G2618" i="2"/>
  <c r="G2619" i="2"/>
  <c r="G2620" i="2"/>
  <c r="G2621" i="2"/>
  <c r="G2622" i="2"/>
  <c r="G2623" i="2"/>
  <c r="G2624" i="2"/>
  <c r="G2625" i="2"/>
  <c r="G2626" i="2"/>
  <c r="G2627" i="2"/>
  <c r="G2628" i="2"/>
  <c r="G2629" i="2"/>
  <c r="G2630" i="2"/>
  <c r="G2631" i="2"/>
  <c r="G2632" i="2"/>
  <c r="G2633" i="2"/>
  <c r="G2634" i="2"/>
  <c r="G2635" i="2"/>
  <c r="G2636" i="2"/>
  <c r="G2637" i="2"/>
  <c r="G2638" i="2"/>
  <c r="G2639" i="2"/>
  <c r="G2640" i="2"/>
  <c r="G2641" i="2"/>
  <c r="G2642" i="2"/>
  <c r="G2905" i="2"/>
  <c r="G10" i="2"/>
  <c r="A2909" i="2" l="1"/>
  <c r="A2907" i="2"/>
  <c r="A2906" i="2"/>
  <c r="A2908" i="2" l="1"/>
  <c r="A2905" i="2"/>
  <c r="A2904" i="2"/>
  <c r="A2912" i="2"/>
  <c r="A2892" i="2"/>
  <c r="A2893" i="2"/>
  <c r="A2894" i="2"/>
  <c r="A2895" i="2"/>
  <c r="A2896" i="2"/>
  <c r="A2897" i="2"/>
  <c r="A2898" i="2"/>
  <c r="A2899" i="2"/>
  <c r="A2900" i="2"/>
  <c r="A2901" i="2"/>
  <c r="A2902" i="2"/>
  <c r="A2903" i="2"/>
  <c r="A2874" i="2" l="1"/>
  <c r="A2875" i="2"/>
  <c r="A2888" i="2"/>
  <c r="A2866" i="2"/>
  <c r="A2867" i="2"/>
  <c r="A2868" i="2"/>
  <c r="A2869" i="2"/>
  <c r="A2870" i="2"/>
  <c r="A2871" i="2"/>
  <c r="A2872" i="2"/>
  <c r="A2873" i="2"/>
  <c r="A2876" i="2"/>
  <c r="A2877" i="2"/>
  <c r="A2878" i="2"/>
  <c r="A2879" i="2"/>
  <c r="A2880" i="2"/>
  <c r="A2881" i="2"/>
  <c r="A2882" i="2"/>
  <c r="A2883" i="2"/>
  <c r="A2884" i="2"/>
  <c r="A2885" i="2"/>
  <c r="A2886" i="2"/>
  <c r="A2887" i="2"/>
  <c r="A2889" i="2"/>
  <c r="A2890" i="2"/>
  <c r="A2891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53" i="2"/>
  <c r="N54" i="2"/>
  <c r="N55" i="2"/>
  <c r="N56" i="2"/>
  <c r="N57" i="2"/>
  <c r="N58" i="2"/>
  <c r="N59" i="2"/>
  <c r="N60" i="2"/>
  <c r="N61" i="2"/>
  <c r="N62" i="2"/>
  <c r="N63" i="2"/>
  <c r="N64" i="2"/>
  <c r="N65" i="2"/>
  <c r="N66" i="2"/>
  <c r="N67" i="2"/>
  <c r="N68" i="2"/>
  <c r="N69" i="2"/>
  <c r="N70" i="2"/>
  <c r="N71" i="2"/>
  <c r="N72" i="2"/>
  <c r="N73" i="2"/>
  <c r="N74" i="2"/>
  <c r="N75" i="2"/>
  <c r="N76" i="2"/>
  <c r="N77" i="2"/>
  <c r="N78" i="2"/>
  <c r="N79" i="2"/>
  <c r="N80" i="2"/>
  <c r="N81" i="2"/>
  <c r="N82" i="2"/>
  <c r="N83" i="2"/>
  <c r="N84" i="2"/>
  <c r="N85" i="2"/>
  <c r="N86" i="2"/>
  <c r="N87" i="2"/>
  <c r="N88" i="2"/>
  <c r="N89" i="2"/>
  <c r="N90" i="2"/>
  <c r="N91" i="2"/>
  <c r="N92" i="2"/>
  <c r="N93" i="2"/>
  <c r="N94" i="2"/>
  <c r="N95" i="2"/>
  <c r="N96" i="2"/>
  <c r="N97" i="2"/>
  <c r="N98" i="2"/>
  <c r="N99" i="2"/>
  <c r="N100" i="2"/>
  <c r="N101" i="2"/>
  <c r="N102" i="2"/>
  <c r="N103" i="2"/>
  <c r="N104" i="2"/>
  <c r="N105" i="2"/>
  <c r="N106" i="2"/>
  <c r="N107" i="2"/>
  <c r="N108" i="2"/>
  <c r="N109" i="2"/>
  <c r="N110" i="2"/>
  <c r="N111" i="2"/>
  <c r="N112" i="2"/>
  <c r="N113" i="2"/>
  <c r="N114" i="2"/>
  <c r="N115" i="2"/>
  <c r="N116" i="2"/>
  <c r="N117" i="2"/>
  <c r="N118" i="2"/>
  <c r="N119" i="2"/>
  <c r="N120" i="2"/>
  <c r="N121" i="2"/>
  <c r="N122" i="2"/>
  <c r="N123" i="2"/>
  <c r="N124" i="2"/>
  <c r="N125" i="2"/>
  <c r="N126" i="2"/>
  <c r="N127" i="2"/>
  <c r="N128" i="2"/>
  <c r="N129" i="2"/>
  <c r="N130" i="2"/>
  <c r="N131" i="2"/>
  <c r="N132" i="2"/>
  <c r="N133" i="2"/>
  <c r="N134" i="2"/>
  <c r="N135" i="2"/>
  <c r="N136" i="2"/>
  <c r="N137" i="2"/>
  <c r="N138" i="2"/>
  <c r="N139" i="2"/>
  <c r="N140" i="2"/>
  <c r="N141" i="2"/>
  <c r="N142" i="2"/>
  <c r="N143" i="2"/>
  <c r="N144" i="2"/>
  <c r="N145" i="2"/>
  <c r="N146" i="2"/>
  <c r="N147" i="2"/>
  <c r="N148" i="2"/>
  <c r="N149" i="2"/>
  <c r="N150" i="2"/>
  <c r="N151" i="2"/>
  <c r="N152" i="2"/>
  <c r="N153" i="2"/>
  <c r="N154" i="2"/>
  <c r="N155" i="2"/>
  <c r="N156" i="2"/>
  <c r="N157" i="2"/>
  <c r="N158" i="2"/>
  <c r="N159" i="2"/>
  <c r="N160" i="2"/>
  <c r="N161" i="2"/>
  <c r="N162" i="2"/>
  <c r="N163" i="2"/>
  <c r="N164" i="2"/>
  <c r="N165" i="2"/>
  <c r="N166" i="2"/>
  <c r="N167" i="2"/>
  <c r="N168" i="2"/>
  <c r="N169" i="2"/>
  <c r="N170" i="2"/>
  <c r="N171" i="2"/>
  <c r="N172" i="2"/>
  <c r="N173" i="2"/>
  <c r="N174" i="2"/>
  <c r="N175" i="2"/>
  <c r="N176" i="2"/>
  <c r="N177" i="2"/>
  <c r="N178" i="2"/>
  <c r="N179" i="2"/>
  <c r="N180" i="2"/>
  <c r="N181" i="2"/>
  <c r="N182" i="2"/>
  <c r="N183" i="2"/>
  <c r="N184" i="2"/>
  <c r="N185" i="2"/>
  <c r="N186" i="2"/>
  <c r="N187" i="2"/>
  <c r="N188" i="2"/>
  <c r="N189" i="2"/>
  <c r="N190" i="2"/>
  <c r="N191" i="2"/>
  <c r="N192" i="2"/>
  <c r="N193" i="2"/>
  <c r="N194" i="2"/>
  <c r="N195" i="2"/>
  <c r="N196" i="2"/>
  <c r="N197" i="2"/>
  <c r="N198" i="2"/>
  <c r="N199" i="2"/>
  <c r="N200" i="2"/>
  <c r="N201" i="2"/>
  <c r="N202" i="2"/>
  <c r="N203" i="2"/>
  <c r="N204" i="2"/>
  <c r="N205" i="2"/>
  <c r="N206" i="2"/>
  <c r="N207" i="2"/>
  <c r="N208" i="2"/>
  <c r="N209" i="2"/>
  <c r="N210" i="2"/>
  <c r="N211" i="2"/>
  <c r="N212" i="2"/>
  <c r="N213" i="2"/>
  <c r="N214" i="2"/>
  <c r="N215" i="2"/>
  <c r="N216" i="2"/>
  <c r="N217" i="2"/>
  <c r="N218" i="2"/>
  <c r="N219" i="2"/>
  <c r="N220" i="2"/>
  <c r="N221" i="2"/>
  <c r="N222" i="2"/>
  <c r="N223" i="2"/>
  <c r="N224" i="2"/>
  <c r="N225" i="2"/>
  <c r="N226" i="2"/>
  <c r="N227" i="2"/>
  <c r="N228" i="2"/>
  <c r="N229" i="2"/>
  <c r="N230" i="2"/>
  <c r="N231" i="2"/>
  <c r="N232" i="2"/>
  <c r="N233" i="2"/>
  <c r="N234" i="2"/>
  <c r="N235" i="2"/>
  <c r="N236" i="2"/>
  <c r="N237" i="2"/>
  <c r="N238" i="2"/>
  <c r="N239" i="2"/>
  <c r="N240" i="2"/>
  <c r="N241" i="2"/>
  <c r="N242" i="2"/>
  <c r="N243" i="2"/>
  <c r="N244" i="2"/>
  <c r="N245" i="2"/>
  <c r="N246" i="2"/>
  <c r="N247" i="2"/>
  <c r="N248" i="2"/>
  <c r="N249" i="2"/>
  <c r="N250" i="2"/>
  <c r="N251" i="2"/>
  <c r="N252" i="2"/>
  <c r="N253" i="2"/>
  <c r="N254" i="2"/>
  <c r="N255" i="2"/>
  <c r="N256" i="2"/>
  <c r="N257" i="2"/>
  <c r="N258" i="2"/>
  <c r="N259" i="2"/>
  <c r="N260" i="2"/>
  <c r="N261" i="2"/>
  <c r="N262" i="2"/>
  <c r="N263" i="2"/>
  <c r="N264" i="2"/>
  <c r="N265" i="2"/>
  <c r="N266" i="2"/>
  <c r="N267" i="2"/>
  <c r="N268" i="2"/>
  <c r="N269" i="2"/>
  <c r="N270" i="2"/>
  <c r="N271" i="2"/>
  <c r="N272" i="2"/>
  <c r="N273" i="2"/>
  <c r="N274" i="2"/>
  <c r="N275" i="2"/>
  <c r="N276" i="2"/>
  <c r="N277" i="2"/>
  <c r="N278" i="2"/>
  <c r="N279" i="2"/>
  <c r="N280" i="2"/>
  <c r="N281" i="2"/>
  <c r="N282" i="2"/>
  <c r="N283" i="2"/>
  <c r="N284" i="2"/>
  <c r="N285" i="2"/>
  <c r="N286" i="2"/>
  <c r="N287" i="2"/>
  <c r="N288" i="2"/>
  <c r="N289" i="2"/>
  <c r="N290" i="2"/>
  <c r="N291" i="2"/>
  <c r="N292" i="2"/>
  <c r="N293" i="2"/>
  <c r="N294" i="2"/>
  <c r="N295" i="2"/>
  <c r="N296" i="2"/>
  <c r="N297" i="2"/>
  <c r="N298" i="2"/>
  <c r="N299" i="2"/>
  <c r="N300" i="2"/>
  <c r="N301" i="2"/>
  <c r="N302" i="2"/>
  <c r="N303" i="2"/>
  <c r="N304" i="2"/>
  <c r="N305" i="2"/>
  <c r="N306" i="2"/>
  <c r="N307" i="2"/>
  <c r="N308" i="2"/>
  <c r="N309" i="2"/>
  <c r="N310" i="2"/>
  <c r="N311" i="2"/>
  <c r="N312" i="2"/>
  <c r="N313" i="2"/>
  <c r="N314" i="2"/>
  <c r="N315" i="2"/>
  <c r="N316" i="2"/>
  <c r="N317" i="2"/>
  <c r="N318" i="2"/>
  <c r="N319" i="2"/>
  <c r="N320" i="2"/>
  <c r="N321" i="2"/>
  <c r="N322" i="2"/>
  <c r="N323" i="2"/>
  <c r="N324" i="2"/>
  <c r="N325" i="2"/>
  <c r="N326" i="2"/>
  <c r="N327" i="2"/>
  <c r="N328" i="2"/>
  <c r="N329" i="2"/>
  <c r="N330" i="2"/>
  <c r="N331" i="2"/>
  <c r="N332" i="2"/>
  <c r="N333" i="2"/>
  <c r="N334" i="2"/>
  <c r="N335" i="2"/>
  <c r="N336" i="2"/>
  <c r="N337" i="2"/>
  <c r="N338" i="2"/>
  <c r="N339" i="2"/>
  <c r="N340" i="2"/>
  <c r="N341" i="2"/>
  <c r="N342" i="2"/>
  <c r="N343" i="2"/>
  <c r="N344" i="2"/>
  <c r="N345" i="2"/>
  <c r="N346" i="2"/>
  <c r="N347" i="2"/>
  <c r="N348" i="2"/>
  <c r="N349" i="2"/>
  <c r="N350" i="2"/>
  <c r="N351" i="2"/>
  <c r="N352" i="2"/>
  <c r="N353" i="2"/>
  <c r="N354" i="2"/>
  <c r="N355" i="2"/>
  <c r="N356" i="2"/>
  <c r="N357" i="2"/>
  <c r="N358" i="2"/>
  <c r="N359" i="2"/>
  <c r="N360" i="2"/>
  <c r="N361" i="2"/>
  <c r="N362" i="2"/>
  <c r="N363" i="2"/>
  <c r="N364" i="2"/>
  <c r="N365" i="2"/>
  <c r="N366" i="2"/>
  <c r="N367" i="2"/>
  <c r="N368" i="2"/>
  <c r="N369" i="2"/>
  <c r="N370" i="2"/>
  <c r="N371" i="2"/>
  <c r="N372" i="2"/>
  <c r="N373" i="2"/>
  <c r="N374" i="2"/>
  <c r="N375" i="2"/>
  <c r="N376" i="2"/>
  <c r="N377" i="2"/>
  <c r="N378" i="2"/>
  <c r="N379" i="2"/>
  <c r="N380" i="2"/>
  <c r="N381" i="2"/>
  <c r="N382" i="2"/>
  <c r="N383" i="2"/>
  <c r="N384" i="2"/>
  <c r="N385" i="2"/>
  <c r="N386" i="2"/>
  <c r="N387" i="2"/>
  <c r="N388" i="2"/>
  <c r="N389" i="2"/>
  <c r="N390" i="2"/>
  <c r="N391" i="2"/>
  <c r="N392" i="2"/>
  <c r="N393" i="2"/>
  <c r="N394" i="2"/>
  <c r="N395" i="2"/>
  <c r="N396" i="2"/>
  <c r="N397" i="2"/>
  <c r="N398" i="2"/>
  <c r="N399" i="2"/>
  <c r="N400" i="2"/>
  <c r="N401" i="2"/>
  <c r="N402" i="2"/>
  <c r="N403" i="2"/>
  <c r="N404" i="2"/>
  <c r="N405" i="2"/>
  <c r="N406" i="2"/>
  <c r="N407" i="2"/>
  <c r="N408" i="2"/>
  <c r="N409" i="2"/>
  <c r="N410" i="2"/>
  <c r="N411" i="2"/>
  <c r="N412" i="2"/>
  <c r="N413" i="2"/>
  <c r="N414" i="2"/>
  <c r="N415" i="2"/>
  <c r="N416" i="2"/>
  <c r="N417" i="2"/>
  <c r="N418" i="2"/>
  <c r="N419" i="2"/>
  <c r="N420" i="2"/>
  <c r="N421" i="2"/>
  <c r="N422" i="2"/>
  <c r="N423" i="2"/>
  <c r="N424" i="2"/>
  <c r="N425" i="2"/>
  <c r="N426" i="2"/>
  <c r="N427" i="2"/>
  <c r="N428" i="2"/>
  <c r="N429" i="2"/>
  <c r="N430" i="2"/>
  <c r="N431" i="2"/>
  <c r="N432" i="2"/>
  <c r="N433" i="2"/>
  <c r="N434" i="2"/>
  <c r="N435" i="2"/>
  <c r="N436" i="2"/>
  <c r="N437" i="2"/>
  <c r="N438" i="2"/>
  <c r="N439" i="2"/>
  <c r="N440" i="2"/>
  <c r="N441" i="2"/>
  <c r="N442" i="2"/>
  <c r="N443" i="2"/>
  <c r="N444" i="2"/>
  <c r="N445" i="2"/>
  <c r="N446" i="2"/>
  <c r="N447" i="2"/>
  <c r="N448" i="2"/>
  <c r="N449" i="2"/>
  <c r="N450" i="2"/>
  <c r="N451" i="2"/>
  <c r="N452" i="2"/>
  <c r="N453" i="2"/>
  <c r="N454" i="2"/>
  <c r="N455" i="2"/>
  <c r="N456" i="2"/>
  <c r="N457" i="2"/>
  <c r="N458" i="2"/>
  <c r="N459" i="2"/>
  <c r="N460" i="2"/>
  <c r="N461" i="2"/>
  <c r="N462" i="2"/>
  <c r="N463" i="2"/>
  <c r="N464" i="2"/>
  <c r="N465" i="2"/>
  <c r="N466" i="2"/>
  <c r="N467" i="2"/>
  <c r="N468" i="2"/>
  <c r="N469" i="2"/>
  <c r="N470" i="2"/>
  <c r="N471" i="2"/>
  <c r="N472" i="2"/>
  <c r="N473" i="2"/>
  <c r="N474" i="2"/>
  <c r="N475" i="2"/>
  <c r="N476" i="2"/>
  <c r="N477" i="2"/>
  <c r="N478" i="2"/>
  <c r="N479" i="2"/>
  <c r="N480" i="2"/>
  <c r="N481" i="2"/>
  <c r="N482" i="2"/>
  <c r="N483" i="2"/>
  <c r="N484" i="2"/>
  <c r="N485" i="2"/>
  <c r="N486" i="2"/>
  <c r="N487" i="2"/>
  <c r="N488" i="2"/>
  <c r="N489" i="2"/>
  <c r="N490" i="2"/>
  <c r="N491" i="2"/>
  <c r="N492" i="2"/>
  <c r="N493" i="2"/>
  <c r="N494" i="2"/>
  <c r="N495" i="2"/>
  <c r="N496" i="2"/>
  <c r="N497" i="2"/>
  <c r="N498" i="2"/>
  <c r="N499" i="2"/>
  <c r="N500" i="2"/>
  <c r="N501" i="2"/>
  <c r="N502" i="2"/>
  <c r="N503" i="2"/>
  <c r="N504" i="2"/>
  <c r="N505" i="2"/>
  <c r="N506" i="2"/>
  <c r="N507" i="2"/>
  <c r="N508" i="2"/>
  <c r="N509" i="2"/>
  <c r="N510" i="2"/>
  <c r="N511" i="2"/>
  <c r="N512" i="2"/>
  <c r="N513" i="2"/>
  <c r="N514" i="2"/>
  <c r="N515" i="2"/>
  <c r="N516" i="2"/>
  <c r="N517" i="2"/>
  <c r="N518" i="2"/>
  <c r="N519" i="2"/>
  <c r="N520" i="2"/>
  <c r="N521" i="2"/>
  <c r="N522" i="2"/>
  <c r="N523" i="2"/>
  <c r="N524" i="2"/>
  <c r="N525" i="2"/>
  <c r="N526" i="2"/>
  <c r="N527" i="2"/>
  <c r="N528" i="2"/>
  <c r="N529" i="2"/>
  <c r="N530" i="2"/>
  <c r="N531" i="2"/>
  <c r="N532" i="2"/>
  <c r="N533" i="2"/>
  <c r="N534" i="2"/>
  <c r="N535" i="2"/>
  <c r="N536" i="2"/>
  <c r="N537" i="2"/>
  <c r="N538" i="2"/>
  <c r="N539" i="2"/>
  <c r="N540" i="2"/>
  <c r="N541" i="2"/>
  <c r="N542" i="2"/>
  <c r="N543" i="2"/>
  <c r="N544" i="2"/>
  <c r="N545" i="2"/>
  <c r="N546" i="2"/>
  <c r="N547" i="2"/>
  <c r="N548" i="2"/>
  <c r="N549" i="2"/>
  <c r="N550" i="2"/>
  <c r="N551" i="2"/>
  <c r="N552" i="2"/>
  <c r="N553" i="2"/>
  <c r="N554" i="2"/>
  <c r="N555" i="2"/>
  <c r="N556" i="2"/>
  <c r="N557" i="2"/>
  <c r="N558" i="2"/>
  <c r="N559" i="2"/>
  <c r="N560" i="2"/>
  <c r="N561" i="2"/>
  <c r="N562" i="2"/>
  <c r="N563" i="2"/>
  <c r="N564" i="2"/>
  <c r="N565" i="2"/>
  <c r="N566" i="2"/>
  <c r="N567" i="2"/>
  <c r="N568" i="2"/>
  <c r="N569" i="2"/>
  <c r="N570" i="2"/>
  <c r="N571" i="2"/>
  <c r="N572" i="2"/>
  <c r="N573" i="2"/>
  <c r="N574" i="2"/>
  <c r="N575" i="2"/>
  <c r="N576" i="2"/>
  <c r="N577" i="2"/>
  <c r="N578" i="2"/>
  <c r="N579" i="2"/>
  <c r="N580" i="2"/>
  <c r="N581" i="2"/>
  <c r="N582" i="2"/>
  <c r="N583" i="2"/>
  <c r="N584" i="2"/>
  <c r="N585" i="2"/>
  <c r="N586" i="2"/>
  <c r="N587" i="2"/>
  <c r="N588" i="2"/>
  <c r="N589" i="2"/>
  <c r="N590" i="2"/>
  <c r="N591" i="2"/>
  <c r="N592" i="2"/>
  <c r="N593" i="2"/>
  <c r="N594" i="2"/>
  <c r="N595" i="2"/>
  <c r="N596" i="2"/>
  <c r="N597" i="2"/>
  <c r="N598" i="2"/>
  <c r="N599" i="2"/>
  <c r="N600" i="2"/>
  <c r="N601" i="2"/>
  <c r="N602" i="2"/>
  <c r="N603" i="2"/>
  <c r="N604" i="2"/>
  <c r="N605" i="2"/>
  <c r="N606" i="2"/>
  <c r="N607" i="2"/>
  <c r="N608" i="2"/>
  <c r="N609" i="2"/>
  <c r="N610" i="2"/>
  <c r="N611" i="2"/>
  <c r="N612" i="2"/>
  <c r="N613" i="2"/>
  <c r="N614" i="2"/>
  <c r="N615" i="2"/>
  <c r="N616" i="2"/>
  <c r="N617" i="2"/>
  <c r="N618" i="2"/>
  <c r="N619" i="2"/>
  <c r="N620" i="2"/>
  <c r="N621" i="2"/>
  <c r="N622" i="2"/>
  <c r="N623" i="2"/>
  <c r="N624" i="2"/>
  <c r="N625" i="2"/>
  <c r="N626" i="2"/>
  <c r="N627" i="2"/>
  <c r="N628" i="2"/>
  <c r="N629" i="2"/>
  <c r="N630" i="2"/>
  <c r="N631" i="2"/>
  <c r="N632" i="2"/>
  <c r="N633" i="2"/>
  <c r="N634" i="2"/>
  <c r="N635" i="2"/>
  <c r="N636" i="2"/>
  <c r="N637" i="2"/>
  <c r="N638" i="2"/>
  <c r="N639" i="2"/>
  <c r="N640" i="2"/>
  <c r="N641" i="2"/>
  <c r="N642" i="2"/>
  <c r="N643" i="2"/>
  <c r="N644" i="2"/>
  <c r="N645" i="2"/>
  <c r="N646" i="2"/>
  <c r="N647" i="2"/>
  <c r="N648" i="2"/>
  <c r="N649" i="2"/>
  <c r="N650" i="2"/>
  <c r="N651" i="2"/>
  <c r="N652" i="2"/>
  <c r="N653" i="2"/>
  <c r="N654" i="2"/>
  <c r="N655" i="2"/>
  <c r="N656" i="2"/>
  <c r="N657" i="2"/>
  <c r="N658" i="2"/>
  <c r="N659" i="2"/>
  <c r="N660" i="2"/>
  <c r="N661" i="2"/>
  <c r="N662" i="2"/>
  <c r="N663" i="2"/>
  <c r="N664" i="2"/>
  <c r="N665" i="2"/>
  <c r="N666" i="2"/>
  <c r="N667" i="2"/>
  <c r="N668" i="2"/>
  <c r="N669" i="2"/>
  <c r="N670" i="2"/>
  <c r="N671" i="2"/>
  <c r="N672" i="2"/>
  <c r="N673" i="2"/>
  <c r="N674" i="2"/>
  <c r="N675" i="2"/>
  <c r="N676" i="2"/>
  <c r="N677" i="2"/>
  <c r="N678" i="2"/>
  <c r="N679" i="2"/>
  <c r="N680" i="2"/>
  <c r="N681" i="2"/>
  <c r="N682" i="2"/>
  <c r="N683" i="2"/>
  <c r="N684" i="2"/>
  <c r="N685" i="2"/>
  <c r="N686" i="2"/>
  <c r="N687" i="2"/>
  <c r="N688" i="2"/>
  <c r="N689" i="2"/>
  <c r="N690" i="2"/>
  <c r="N691" i="2"/>
  <c r="N692" i="2"/>
  <c r="N693" i="2"/>
  <c r="N694" i="2"/>
  <c r="N695" i="2"/>
  <c r="N696" i="2"/>
  <c r="N697" i="2"/>
  <c r="N698" i="2"/>
  <c r="N699" i="2"/>
  <c r="N700" i="2"/>
  <c r="N701" i="2"/>
  <c r="N702" i="2"/>
  <c r="N703" i="2"/>
  <c r="N704" i="2"/>
  <c r="N705" i="2"/>
  <c r="N706" i="2"/>
  <c r="N707" i="2"/>
  <c r="N708" i="2"/>
  <c r="N709" i="2"/>
  <c r="N710" i="2"/>
  <c r="N711" i="2"/>
  <c r="N712" i="2"/>
  <c r="N713" i="2"/>
  <c r="N714" i="2"/>
  <c r="N715" i="2"/>
  <c r="N716" i="2"/>
  <c r="N717" i="2"/>
  <c r="N718" i="2"/>
  <c r="N719" i="2"/>
  <c r="N720" i="2"/>
  <c r="N721" i="2"/>
  <c r="N722" i="2"/>
  <c r="N723" i="2"/>
  <c r="N724" i="2"/>
  <c r="N725" i="2"/>
  <c r="N726" i="2"/>
  <c r="N727" i="2"/>
  <c r="N728" i="2"/>
  <c r="N729" i="2"/>
  <c r="N730" i="2"/>
  <c r="N731" i="2"/>
  <c r="N732" i="2"/>
  <c r="N733" i="2"/>
  <c r="N734" i="2"/>
  <c r="N735" i="2"/>
  <c r="N736" i="2"/>
  <c r="N737" i="2"/>
  <c r="N738" i="2"/>
  <c r="N739" i="2"/>
  <c r="N740" i="2"/>
  <c r="N741" i="2"/>
  <c r="N742" i="2"/>
  <c r="N743" i="2"/>
  <c r="N744" i="2"/>
  <c r="N745" i="2"/>
  <c r="N746" i="2"/>
  <c r="N747" i="2"/>
  <c r="N748" i="2"/>
  <c r="N749" i="2"/>
  <c r="N750" i="2"/>
  <c r="N751" i="2"/>
  <c r="N752" i="2"/>
  <c r="N753" i="2"/>
  <c r="N754" i="2"/>
  <c r="N755" i="2"/>
  <c r="N756" i="2"/>
  <c r="N757" i="2"/>
  <c r="N758" i="2"/>
  <c r="N759" i="2"/>
  <c r="N760" i="2"/>
  <c r="N761" i="2"/>
  <c r="N762" i="2"/>
  <c r="N763" i="2"/>
  <c r="N764" i="2"/>
  <c r="N765" i="2"/>
  <c r="N766" i="2"/>
  <c r="N767" i="2"/>
  <c r="N768" i="2"/>
  <c r="N769" i="2"/>
  <c r="N770" i="2"/>
  <c r="N771" i="2"/>
  <c r="N772" i="2"/>
  <c r="N773" i="2"/>
  <c r="N774" i="2"/>
  <c r="N775" i="2"/>
  <c r="N776" i="2"/>
  <c r="N777" i="2"/>
  <c r="N778" i="2"/>
  <c r="N779" i="2"/>
  <c r="N780" i="2"/>
  <c r="N781" i="2"/>
  <c r="N782" i="2"/>
  <c r="N783" i="2"/>
  <c r="N784" i="2"/>
  <c r="N785" i="2"/>
  <c r="N786" i="2"/>
  <c r="N787" i="2"/>
  <c r="N788" i="2"/>
  <c r="N789" i="2"/>
  <c r="N790" i="2"/>
  <c r="N791" i="2"/>
  <c r="N792" i="2"/>
  <c r="N793" i="2"/>
  <c r="N794" i="2"/>
  <c r="N795" i="2"/>
  <c r="N796" i="2"/>
  <c r="N797" i="2"/>
  <c r="N798" i="2"/>
  <c r="N799" i="2"/>
  <c r="N800" i="2"/>
  <c r="N801" i="2"/>
  <c r="N802" i="2"/>
  <c r="N803" i="2"/>
  <c r="N804" i="2"/>
  <c r="N805" i="2"/>
  <c r="N806" i="2"/>
  <c r="N807" i="2"/>
  <c r="N808" i="2"/>
  <c r="N809" i="2"/>
  <c r="N810" i="2"/>
  <c r="N811" i="2"/>
  <c r="N812" i="2"/>
  <c r="N813" i="2"/>
  <c r="N814" i="2"/>
  <c r="N815" i="2"/>
  <c r="N816" i="2"/>
  <c r="N817" i="2"/>
  <c r="N818" i="2"/>
  <c r="N819" i="2"/>
  <c r="N820" i="2"/>
  <c r="N821" i="2"/>
  <c r="N822" i="2"/>
  <c r="N823" i="2"/>
  <c r="N824" i="2"/>
  <c r="N825" i="2"/>
  <c r="N826" i="2"/>
  <c r="N827" i="2"/>
  <c r="N828" i="2"/>
  <c r="N829" i="2"/>
  <c r="N830" i="2"/>
  <c r="N831" i="2"/>
  <c r="N832" i="2"/>
  <c r="N833" i="2"/>
  <c r="N834" i="2"/>
  <c r="N835" i="2"/>
  <c r="N836" i="2"/>
  <c r="N837" i="2"/>
  <c r="N838" i="2"/>
  <c r="N839" i="2"/>
  <c r="N840" i="2"/>
  <c r="N841" i="2"/>
  <c r="N842" i="2"/>
  <c r="N843" i="2"/>
  <c r="N844" i="2"/>
  <c r="N845" i="2"/>
  <c r="N846" i="2"/>
  <c r="N847" i="2"/>
  <c r="N848" i="2"/>
  <c r="N849" i="2"/>
  <c r="N850" i="2"/>
  <c r="N851" i="2"/>
  <c r="N852" i="2"/>
  <c r="N853" i="2"/>
  <c r="N854" i="2"/>
  <c r="N855" i="2"/>
  <c r="N856" i="2"/>
  <c r="N857" i="2"/>
  <c r="N858" i="2"/>
  <c r="N859" i="2"/>
  <c r="N860" i="2"/>
  <c r="N861" i="2"/>
  <c r="N862" i="2"/>
  <c r="N863" i="2"/>
  <c r="N864" i="2"/>
  <c r="N865" i="2"/>
  <c r="N866" i="2"/>
  <c r="N867" i="2"/>
  <c r="N868" i="2"/>
  <c r="N869" i="2"/>
  <c r="N870" i="2"/>
  <c r="N871" i="2"/>
  <c r="N872" i="2"/>
  <c r="N873" i="2"/>
  <c r="N874" i="2"/>
  <c r="N875" i="2"/>
  <c r="N876" i="2"/>
  <c r="N877" i="2"/>
  <c r="N878" i="2"/>
  <c r="N879" i="2"/>
  <c r="N880" i="2"/>
  <c r="N881" i="2"/>
  <c r="N882" i="2"/>
  <c r="N883" i="2"/>
  <c r="N884" i="2"/>
  <c r="N885" i="2"/>
  <c r="N886" i="2"/>
  <c r="N887" i="2"/>
  <c r="N888" i="2"/>
  <c r="N889" i="2"/>
  <c r="N890" i="2"/>
  <c r="N891" i="2"/>
  <c r="N892" i="2"/>
  <c r="N893" i="2"/>
  <c r="N894" i="2"/>
  <c r="N895" i="2"/>
  <c r="N896" i="2"/>
  <c r="N897" i="2"/>
  <c r="N898" i="2"/>
  <c r="N899" i="2"/>
  <c r="N900" i="2"/>
  <c r="N901" i="2"/>
  <c r="N902" i="2"/>
  <c r="N903" i="2"/>
  <c r="N904" i="2"/>
  <c r="N905" i="2"/>
  <c r="N906" i="2"/>
  <c r="N907" i="2"/>
  <c r="N908" i="2"/>
  <c r="N909" i="2"/>
  <c r="N910" i="2"/>
  <c r="N911" i="2"/>
  <c r="N912" i="2"/>
  <c r="N913" i="2"/>
  <c r="N914" i="2"/>
  <c r="N915" i="2"/>
  <c r="N916" i="2"/>
  <c r="N917" i="2"/>
  <c r="N918" i="2"/>
  <c r="N919" i="2"/>
  <c r="N920" i="2"/>
  <c r="N921" i="2"/>
  <c r="N922" i="2"/>
  <c r="N923" i="2"/>
  <c r="N924" i="2"/>
  <c r="N925" i="2"/>
  <c r="N926" i="2"/>
  <c r="N927" i="2"/>
  <c r="N928" i="2"/>
  <c r="N929" i="2"/>
  <c r="N930" i="2"/>
  <c r="N931" i="2"/>
  <c r="N932" i="2"/>
  <c r="N933" i="2"/>
  <c r="N934" i="2"/>
  <c r="N935" i="2"/>
  <c r="N936" i="2"/>
  <c r="N937" i="2"/>
  <c r="N938" i="2"/>
  <c r="N939" i="2"/>
  <c r="N940" i="2"/>
  <c r="N941" i="2"/>
  <c r="N942" i="2"/>
  <c r="N943" i="2"/>
  <c r="N944" i="2"/>
  <c r="N945" i="2"/>
  <c r="N946" i="2"/>
  <c r="N947" i="2"/>
  <c r="N948" i="2"/>
  <c r="N949" i="2"/>
  <c r="N950" i="2"/>
  <c r="N951" i="2"/>
  <c r="N952" i="2"/>
  <c r="N953" i="2"/>
  <c r="N954" i="2"/>
  <c r="N955" i="2"/>
  <c r="N956" i="2"/>
  <c r="N957" i="2"/>
  <c r="N958" i="2"/>
  <c r="N959" i="2"/>
  <c r="N960" i="2"/>
  <c r="N961" i="2"/>
  <c r="N962" i="2"/>
  <c r="N963" i="2"/>
  <c r="N964" i="2"/>
  <c r="N965" i="2"/>
  <c r="N966" i="2"/>
  <c r="N967" i="2"/>
  <c r="N968" i="2"/>
  <c r="N969" i="2"/>
  <c r="N970" i="2"/>
  <c r="N971" i="2"/>
  <c r="N972" i="2"/>
  <c r="N973" i="2"/>
  <c r="N974" i="2"/>
  <c r="N975" i="2"/>
  <c r="N976" i="2"/>
  <c r="N977" i="2"/>
  <c r="N978" i="2"/>
  <c r="N979" i="2"/>
  <c r="N980" i="2"/>
  <c r="N981" i="2"/>
  <c r="N982" i="2"/>
  <c r="N983" i="2"/>
  <c r="N984" i="2"/>
  <c r="N985" i="2"/>
  <c r="N986" i="2"/>
  <c r="N987" i="2"/>
  <c r="N988" i="2"/>
  <c r="N989" i="2"/>
  <c r="N990" i="2"/>
  <c r="N991" i="2"/>
  <c r="N992" i="2"/>
  <c r="N993" i="2"/>
  <c r="N994" i="2"/>
  <c r="N995" i="2"/>
  <c r="N996" i="2"/>
  <c r="N997" i="2"/>
  <c r="N998" i="2"/>
  <c r="N999" i="2"/>
  <c r="N1000" i="2"/>
  <c r="N1001" i="2"/>
  <c r="N1002" i="2"/>
  <c r="N1003" i="2"/>
  <c r="N1004" i="2"/>
  <c r="N1005" i="2"/>
  <c r="N1006" i="2"/>
  <c r="N1007" i="2"/>
  <c r="N1008" i="2"/>
  <c r="N1009" i="2"/>
  <c r="N1010" i="2"/>
  <c r="N1011" i="2"/>
  <c r="N1012" i="2"/>
  <c r="N1013" i="2"/>
  <c r="N1014" i="2"/>
  <c r="N1015" i="2"/>
  <c r="N1016" i="2"/>
  <c r="N1017" i="2"/>
  <c r="N1018" i="2"/>
  <c r="N1019" i="2"/>
  <c r="N1020" i="2"/>
  <c r="N1021" i="2"/>
  <c r="N1022" i="2"/>
  <c r="N1023" i="2"/>
  <c r="N1024" i="2"/>
  <c r="N1025" i="2"/>
  <c r="N1026" i="2"/>
  <c r="N1027" i="2"/>
  <c r="N1028" i="2"/>
  <c r="N1029" i="2"/>
  <c r="N1030" i="2"/>
  <c r="N1031" i="2"/>
  <c r="N1032" i="2"/>
  <c r="N1033" i="2"/>
  <c r="N1034" i="2"/>
  <c r="N1035" i="2"/>
  <c r="N1036" i="2"/>
  <c r="N1037" i="2"/>
  <c r="N1038" i="2"/>
  <c r="N1039" i="2"/>
  <c r="N1040" i="2"/>
  <c r="N1041" i="2"/>
  <c r="N1042" i="2"/>
  <c r="N1043" i="2"/>
  <c r="N1044" i="2"/>
  <c r="N1045" i="2"/>
  <c r="N1046" i="2"/>
  <c r="N1047" i="2"/>
  <c r="N1048" i="2"/>
  <c r="N1049" i="2"/>
  <c r="N1050" i="2"/>
  <c r="N1051" i="2"/>
  <c r="N1052" i="2"/>
  <c r="N1053" i="2"/>
  <c r="N1054" i="2"/>
  <c r="N1055" i="2"/>
  <c r="N1056" i="2"/>
  <c r="N1057" i="2"/>
  <c r="N1058" i="2"/>
  <c r="N1059" i="2"/>
  <c r="N1060" i="2"/>
  <c r="N1061" i="2"/>
  <c r="N1062" i="2"/>
  <c r="N1063" i="2"/>
  <c r="N1064" i="2"/>
  <c r="N1065" i="2"/>
  <c r="N1066" i="2"/>
  <c r="N1067" i="2"/>
  <c r="N1068" i="2"/>
  <c r="N1069" i="2"/>
  <c r="N1070" i="2"/>
  <c r="N1071" i="2"/>
  <c r="N1072" i="2"/>
  <c r="N1073" i="2"/>
  <c r="N1074" i="2"/>
  <c r="N1075" i="2"/>
  <c r="N1076" i="2"/>
  <c r="N1077" i="2"/>
  <c r="N1078" i="2"/>
  <c r="N1079" i="2"/>
  <c r="N1080" i="2"/>
  <c r="N1081" i="2"/>
  <c r="N1082" i="2"/>
  <c r="N1083" i="2"/>
  <c r="N1084" i="2"/>
  <c r="N1085" i="2"/>
  <c r="N1086" i="2"/>
  <c r="N1087" i="2"/>
  <c r="N1088" i="2"/>
  <c r="N1089" i="2"/>
  <c r="N1090" i="2"/>
  <c r="N1091" i="2"/>
  <c r="N1092" i="2"/>
  <c r="N1093" i="2"/>
  <c r="N1094" i="2"/>
  <c r="N1095" i="2"/>
  <c r="N1096" i="2"/>
  <c r="N1097" i="2"/>
  <c r="N1098" i="2"/>
  <c r="N1099" i="2"/>
  <c r="N1100" i="2"/>
  <c r="N1101" i="2"/>
  <c r="N1102" i="2"/>
  <c r="N1103" i="2"/>
  <c r="N1104" i="2"/>
  <c r="N1105" i="2"/>
  <c r="N1106" i="2"/>
  <c r="N1107" i="2"/>
  <c r="N1108" i="2"/>
  <c r="N1109" i="2"/>
  <c r="N1110" i="2"/>
  <c r="N1111" i="2"/>
  <c r="N1112" i="2"/>
  <c r="N1113" i="2"/>
  <c r="N1114" i="2"/>
  <c r="N1115" i="2"/>
  <c r="N1116" i="2"/>
  <c r="N1117" i="2"/>
  <c r="N1118" i="2"/>
  <c r="N1119" i="2"/>
  <c r="N1120" i="2"/>
  <c r="N1121" i="2"/>
  <c r="N1122" i="2"/>
  <c r="N1123" i="2"/>
  <c r="N1124" i="2"/>
  <c r="N1125" i="2"/>
  <c r="N1126" i="2"/>
  <c r="N1127" i="2"/>
  <c r="N1128" i="2"/>
  <c r="N1129" i="2"/>
  <c r="N1130" i="2"/>
  <c r="N1131" i="2"/>
  <c r="N1132" i="2"/>
  <c r="N1133" i="2"/>
  <c r="N1134" i="2"/>
  <c r="N1135" i="2"/>
  <c r="N1136" i="2"/>
  <c r="N1137" i="2"/>
  <c r="N1138" i="2"/>
  <c r="N1139" i="2"/>
  <c r="N1140" i="2"/>
  <c r="N1141" i="2"/>
  <c r="N1142" i="2"/>
  <c r="N1143" i="2"/>
  <c r="N1144" i="2"/>
  <c r="N1145" i="2"/>
  <c r="N1146" i="2"/>
  <c r="N1147" i="2"/>
  <c r="N1148" i="2"/>
  <c r="N1149" i="2"/>
  <c r="N1150" i="2"/>
  <c r="N1151" i="2"/>
  <c r="N1152" i="2"/>
  <c r="N1153" i="2"/>
  <c r="N1154" i="2"/>
  <c r="N1155" i="2"/>
  <c r="N1156" i="2"/>
  <c r="N1157" i="2"/>
  <c r="N1158" i="2"/>
  <c r="N1159" i="2"/>
  <c r="N1160" i="2"/>
  <c r="N1161" i="2"/>
  <c r="N1162" i="2"/>
  <c r="N1163" i="2"/>
  <c r="N1164" i="2"/>
  <c r="N1165" i="2"/>
  <c r="N1166" i="2"/>
  <c r="N1167" i="2"/>
  <c r="N1168" i="2"/>
  <c r="N1169" i="2"/>
  <c r="N1170" i="2"/>
  <c r="N1171" i="2"/>
  <c r="N1172" i="2"/>
  <c r="N1173" i="2"/>
  <c r="N1174" i="2"/>
  <c r="N1175" i="2"/>
  <c r="N1176" i="2"/>
  <c r="N1177" i="2"/>
  <c r="N1178" i="2"/>
  <c r="N1179" i="2"/>
  <c r="N1180" i="2"/>
  <c r="N1181" i="2"/>
  <c r="N1182" i="2"/>
  <c r="N1183" i="2"/>
  <c r="N1184" i="2"/>
  <c r="N1185" i="2"/>
  <c r="N1186" i="2"/>
  <c r="N1187" i="2"/>
  <c r="N1188" i="2"/>
  <c r="N1189" i="2"/>
  <c r="N1190" i="2"/>
  <c r="N1191" i="2"/>
  <c r="N1192" i="2"/>
  <c r="N1193" i="2"/>
  <c r="N1194" i="2"/>
  <c r="N1195" i="2"/>
  <c r="N1196" i="2"/>
  <c r="N1197" i="2"/>
  <c r="N1198" i="2"/>
  <c r="N1199" i="2"/>
  <c r="N1200" i="2"/>
  <c r="N1201" i="2"/>
  <c r="N1202" i="2"/>
  <c r="N1203" i="2"/>
  <c r="N1204" i="2"/>
  <c r="N1205" i="2"/>
  <c r="N1206" i="2"/>
  <c r="N1207" i="2"/>
  <c r="N1208" i="2"/>
  <c r="N1209" i="2"/>
  <c r="N1210" i="2"/>
  <c r="N1211" i="2"/>
  <c r="N1212" i="2"/>
  <c r="N1213" i="2"/>
  <c r="N1214" i="2"/>
  <c r="N1215" i="2"/>
  <c r="N1216" i="2"/>
  <c r="N1217" i="2"/>
  <c r="N1218" i="2"/>
  <c r="N1219" i="2"/>
  <c r="N1220" i="2"/>
  <c r="N1221" i="2"/>
  <c r="N1222" i="2"/>
  <c r="N1223" i="2"/>
  <c r="N1224" i="2"/>
  <c r="N1225" i="2"/>
  <c r="N1226" i="2"/>
  <c r="N1227" i="2"/>
  <c r="N1228" i="2"/>
  <c r="N1229" i="2"/>
  <c r="N1230" i="2"/>
  <c r="N1231" i="2"/>
  <c r="N1232" i="2"/>
  <c r="N1233" i="2"/>
  <c r="N1234" i="2"/>
  <c r="N1235" i="2"/>
  <c r="N1236" i="2"/>
  <c r="N1237" i="2"/>
  <c r="N1238" i="2"/>
  <c r="N1239" i="2"/>
  <c r="N1240" i="2"/>
  <c r="N1241" i="2"/>
  <c r="N1242" i="2"/>
  <c r="N1243" i="2"/>
  <c r="N1244" i="2"/>
  <c r="N1245" i="2"/>
  <c r="N1246" i="2"/>
  <c r="N1247" i="2"/>
  <c r="N1248" i="2"/>
  <c r="N1249" i="2"/>
  <c r="N1250" i="2"/>
  <c r="N1251" i="2"/>
  <c r="N1252" i="2"/>
  <c r="N1253" i="2"/>
  <c r="N1254" i="2"/>
  <c r="N1255" i="2"/>
  <c r="N1256" i="2"/>
  <c r="N1257" i="2"/>
  <c r="N1258" i="2"/>
  <c r="N1259" i="2"/>
  <c r="N1260" i="2"/>
  <c r="N1261" i="2"/>
  <c r="N1262" i="2"/>
  <c r="N1263" i="2"/>
  <c r="N1264" i="2"/>
  <c r="N1265" i="2"/>
  <c r="N1266" i="2"/>
  <c r="N1267" i="2"/>
  <c r="N1268" i="2"/>
  <c r="N1269" i="2"/>
  <c r="N1270" i="2"/>
  <c r="N1271" i="2"/>
  <c r="N1272" i="2"/>
  <c r="N1273" i="2"/>
  <c r="N1274" i="2"/>
  <c r="N1275" i="2"/>
  <c r="N1276" i="2"/>
  <c r="N1277" i="2"/>
  <c r="N1278" i="2"/>
  <c r="N1279" i="2"/>
  <c r="N1280" i="2"/>
  <c r="N1281" i="2"/>
  <c r="N1282" i="2"/>
  <c r="N1283" i="2"/>
  <c r="N1284" i="2"/>
  <c r="N1285" i="2"/>
  <c r="N1286" i="2"/>
  <c r="N1287" i="2"/>
  <c r="N1288" i="2"/>
  <c r="N1289" i="2"/>
  <c r="N1290" i="2"/>
  <c r="N1291" i="2"/>
  <c r="N1292" i="2"/>
  <c r="N1293" i="2"/>
  <c r="N1294" i="2"/>
  <c r="N1295" i="2"/>
  <c r="N1296" i="2"/>
  <c r="N1297" i="2"/>
  <c r="N1298" i="2"/>
  <c r="N1299" i="2"/>
  <c r="N1300" i="2"/>
  <c r="N1301" i="2"/>
  <c r="N1302" i="2"/>
  <c r="N1303" i="2"/>
  <c r="N1304" i="2"/>
  <c r="N1305" i="2"/>
  <c r="N1306" i="2"/>
  <c r="N1307" i="2"/>
  <c r="N1308" i="2"/>
  <c r="N1309" i="2"/>
  <c r="N1310" i="2"/>
  <c r="N1311" i="2"/>
  <c r="N1312" i="2"/>
  <c r="N1313" i="2"/>
  <c r="N1314" i="2"/>
  <c r="N1315" i="2"/>
  <c r="N1316" i="2"/>
  <c r="N1317" i="2"/>
  <c r="N1318" i="2"/>
  <c r="N1319" i="2"/>
  <c r="N1320" i="2"/>
  <c r="N1321" i="2"/>
  <c r="N1322" i="2"/>
  <c r="N1323" i="2"/>
  <c r="N1324" i="2"/>
  <c r="N1325" i="2"/>
  <c r="N1326" i="2"/>
  <c r="N1327" i="2"/>
  <c r="N1328" i="2"/>
  <c r="N1329" i="2"/>
  <c r="N1330" i="2"/>
  <c r="N1331" i="2"/>
  <c r="N1332" i="2"/>
  <c r="N1333" i="2"/>
  <c r="N1334" i="2"/>
  <c r="N1335" i="2"/>
  <c r="N1336" i="2"/>
  <c r="N1337" i="2"/>
  <c r="N1338" i="2"/>
  <c r="N1339" i="2"/>
  <c r="N1340" i="2"/>
  <c r="N1341" i="2"/>
  <c r="N1342" i="2"/>
  <c r="N1343" i="2"/>
  <c r="N1344" i="2"/>
  <c r="N1345" i="2"/>
  <c r="N1346" i="2"/>
  <c r="N1347" i="2"/>
  <c r="N1348" i="2"/>
  <c r="N1349" i="2"/>
  <c r="N1350" i="2"/>
  <c r="N1351" i="2"/>
  <c r="N1352" i="2"/>
  <c r="N1353" i="2"/>
  <c r="N1354" i="2"/>
  <c r="N1355" i="2"/>
  <c r="N1356" i="2"/>
  <c r="N1357" i="2"/>
  <c r="N1358" i="2"/>
  <c r="N1359" i="2"/>
  <c r="N1360" i="2"/>
  <c r="N1361" i="2"/>
  <c r="N1362" i="2"/>
  <c r="N1363" i="2"/>
  <c r="N1364" i="2"/>
  <c r="N1365" i="2"/>
  <c r="N1366" i="2"/>
  <c r="N1367" i="2"/>
  <c r="N1368" i="2"/>
  <c r="N1369" i="2"/>
  <c r="N1370" i="2"/>
  <c r="N1371" i="2"/>
  <c r="N1372" i="2"/>
  <c r="N1373" i="2"/>
  <c r="N1374" i="2"/>
  <c r="N1375" i="2"/>
  <c r="N1376" i="2"/>
  <c r="N1377" i="2"/>
  <c r="N1378" i="2"/>
  <c r="N1379" i="2"/>
  <c r="N1380" i="2"/>
  <c r="N1381" i="2"/>
  <c r="N1382" i="2"/>
  <c r="N1383" i="2"/>
  <c r="N1384" i="2"/>
  <c r="N1385" i="2"/>
  <c r="N1386" i="2"/>
  <c r="N1387" i="2"/>
  <c r="N1388" i="2"/>
  <c r="N1389" i="2"/>
  <c r="N1390" i="2"/>
  <c r="N1391" i="2"/>
  <c r="N1392" i="2"/>
  <c r="N1393" i="2"/>
  <c r="N1394" i="2"/>
  <c r="N1395" i="2"/>
  <c r="N1396" i="2"/>
  <c r="N1397" i="2"/>
  <c r="N1398" i="2"/>
  <c r="N1399" i="2"/>
  <c r="N1400" i="2"/>
  <c r="N1401" i="2"/>
  <c r="N1402" i="2"/>
  <c r="N1403" i="2"/>
  <c r="N1404" i="2"/>
  <c r="N1405" i="2"/>
  <c r="N1406" i="2"/>
  <c r="N1407" i="2"/>
  <c r="N1408" i="2"/>
  <c r="N1409" i="2"/>
  <c r="N1410" i="2"/>
  <c r="N1411" i="2"/>
  <c r="N1412" i="2"/>
  <c r="N1413" i="2"/>
  <c r="N1414" i="2"/>
  <c r="N1415" i="2"/>
  <c r="N1416" i="2"/>
  <c r="N1417" i="2"/>
  <c r="N1418" i="2"/>
  <c r="N1419" i="2"/>
  <c r="N1420" i="2"/>
  <c r="N1421" i="2"/>
  <c r="N1422" i="2"/>
  <c r="N1423" i="2"/>
  <c r="N1424" i="2"/>
  <c r="N1425" i="2"/>
  <c r="N1426" i="2"/>
  <c r="N1427" i="2"/>
  <c r="N1428" i="2"/>
  <c r="N1429" i="2"/>
  <c r="N1430" i="2"/>
  <c r="N1431" i="2"/>
  <c r="N1432" i="2"/>
  <c r="N1433" i="2"/>
  <c r="N1434" i="2"/>
  <c r="N1435" i="2"/>
  <c r="N1436" i="2"/>
  <c r="N1437" i="2"/>
  <c r="N1438" i="2"/>
  <c r="N1439" i="2"/>
  <c r="N1440" i="2"/>
  <c r="N1441" i="2"/>
  <c r="N1442" i="2"/>
  <c r="N1443" i="2"/>
  <c r="N1444" i="2"/>
  <c r="N1445" i="2"/>
  <c r="N1446" i="2"/>
  <c r="N1447" i="2"/>
  <c r="N1448" i="2"/>
  <c r="N1449" i="2"/>
  <c r="N1450" i="2"/>
  <c r="N1451" i="2"/>
  <c r="N1452" i="2"/>
  <c r="N1453" i="2"/>
  <c r="N1454" i="2"/>
  <c r="N1455" i="2"/>
  <c r="N1456" i="2"/>
  <c r="N1457" i="2"/>
  <c r="N1458" i="2"/>
  <c r="N1459" i="2"/>
  <c r="N1460" i="2"/>
  <c r="N1461" i="2"/>
  <c r="N1462" i="2"/>
  <c r="N1463" i="2"/>
  <c r="N1464" i="2"/>
  <c r="N1465" i="2"/>
  <c r="N1466" i="2"/>
  <c r="N1467" i="2"/>
  <c r="N1468" i="2"/>
  <c r="N1469" i="2"/>
  <c r="N1470" i="2"/>
  <c r="N1471" i="2"/>
  <c r="N1472" i="2"/>
  <c r="N1473" i="2"/>
  <c r="N1474" i="2"/>
  <c r="N1475" i="2"/>
  <c r="N1476" i="2"/>
  <c r="N1477" i="2"/>
  <c r="N1478" i="2"/>
  <c r="N1479" i="2"/>
  <c r="N1480" i="2"/>
  <c r="N1481" i="2"/>
  <c r="N1482" i="2"/>
  <c r="N1483" i="2"/>
  <c r="N1484" i="2"/>
  <c r="N1485" i="2"/>
  <c r="N1486" i="2"/>
  <c r="N1487" i="2"/>
  <c r="N1488" i="2"/>
  <c r="N1489" i="2"/>
  <c r="N1490" i="2"/>
  <c r="N1491" i="2"/>
  <c r="N1492" i="2"/>
  <c r="N1493" i="2"/>
  <c r="N1494" i="2"/>
  <c r="N1495" i="2"/>
  <c r="N1496" i="2"/>
  <c r="N1497" i="2"/>
  <c r="N1498" i="2"/>
  <c r="N1499" i="2"/>
  <c r="N1500" i="2"/>
  <c r="N1501" i="2"/>
  <c r="N1502" i="2"/>
  <c r="N1503" i="2"/>
  <c r="N1504" i="2"/>
  <c r="N1505" i="2"/>
  <c r="N1506" i="2"/>
  <c r="N1507" i="2"/>
  <c r="N1508" i="2"/>
  <c r="N1509" i="2"/>
  <c r="N1510" i="2"/>
  <c r="N1511" i="2"/>
  <c r="N1512" i="2"/>
  <c r="N1513" i="2"/>
  <c r="N1514" i="2"/>
  <c r="N1515" i="2"/>
  <c r="N1516" i="2"/>
  <c r="N1517" i="2"/>
  <c r="N1518" i="2"/>
  <c r="N1519" i="2"/>
  <c r="N1520" i="2"/>
  <c r="N1521" i="2"/>
  <c r="N1522" i="2"/>
  <c r="N1523" i="2"/>
  <c r="N1524" i="2"/>
  <c r="N1525" i="2"/>
  <c r="N1526" i="2"/>
  <c r="N1527" i="2"/>
  <c r="N1528" i="2"/>
  <c r="N1529" i="2"/>
  <c r="N1530" i="2"/>
  <c r="N1531" i="2"/>
  <c r="N1532" i="2"/>
  <c r="N1533" i="2"/>
  <c r="N1534" i="2"/>
  <c r="N1535" i="2"/>
  <c r="N1536" i="2"/>
  <c r="N1537" i="2"/>
  <c r="N1538" i="2"/>
  <c r="N1539" i="2"/>
  <c r="N1540" i="2"/>
  <c r="N1541" i="2"/>
  <c r="N1542" i="2"/>
  <c r="N1543" i="2"/>
  <c r="N1544" i="2"/>
  <c r="N1545" i="2"/>
  <c r="N1546" i="2"/>
  <c r="N1547" i="2"/>
  <c r="N1548" i="2"/>
  <c r="N1549" i="2"/>
  <c r="N1550" i="2"/>
  <c r="N1551" i="2"/>
  <c r="N1552" i="2"/>
  <c r="N1553" i="2"/>
  <c r="N1554" i="2"/>
  <c r="N1555" i="2"/>
  <c r="N1556" i="2"/>
  <c r="N1557" i="2"/>
  <c r="N1558" i="2"/>
  <c r="N1559" i="2"/>
  <c r="N1560" i="2"/>
  <c r="N1561" i="2"/>
  <c r="N1562" i="2"/>
  <c r="N1563" i="2"/>
  <c r="N1564" i="2"/>
  <c r="N1565" i="2"/>
  <c r="N1566" i="2"/>
  <c r="N1567" i="2"/>
  <c r="N1568" i="2"/>
  <c r="N1569" i="2"/>
  <c r="N1570" i="2"/>
  <c r="N1571" i="2"/>
  <c r="N1572" i="2"/>
  <c r="N1573" i="2"/>
  <c r="N1574" i="2"/>
  <c r="N1575" i="2"/>
  <c r="N1576" i="2"/>
  <c r="N1577" i="2"/>
  <c r="N1578" i="2"/>
  <c r="N1579" i="2"/>
  <c r="N1580" i="2"/>
  <c r="N1581" i="2"/>
  <c r="N1582" i="2"/>
  <c r="N1583" i="2"/>
  <c r="N1584" i="2"/>
  <c r="N1585" i="2"/>
  <c r="N1586" i="2"/>
  <c r="N1587" i="2"/>
  <c r="N1588" i="2"/>
  <c r="N1589" i="2"/>
  <c r="N1590" i="2"/>
  <c r="N1591" i="2"/>
  <c r="N1592" i="2"/>
  <c r="N1593" i="2"/>
  <c r="N1594" i="2"/>
  <c r="N1595" i="2"/>
  <c r="N1596" i="2"/>
  <c r="N1597" i="2"/>
  <c r="N1598" i="2"/>
  <c r="N1599" i="2"/>
  <c r="N1600" i="2"/>
  <c r="N1601" i="2"/>
  <c r="N1602" i="2"/>
  <c r="N1603" i="2"/>
  <c r="N1604" i="2"/>
  <c r="N1605" i="2"/>
  <c r="N1606" i="2"/>
  <c r="N1607" i="2"/>
  <c r="N1608" i="2"/>
  <c r="N1609" i="2"/>
  <c r="N1610" i="2"/>
  <c r="N1611" i="2"/>
  <c r="N1612" i="2"/>
  <c r="N1613" i="2"/>
  <c r="N1614" i="2"/>
  <c r="N1615" i="2"/>
  <c r="N1616" i="2"/>
  <c r="N1617" i="2"/>
  <c r="N1618" i="2"/>
  <c r="N1619" i="2"/>
  <c r="N1620" i="2"/>
  <c r="N1621" i="2"/>
  <c r="N1622" i="2"/>
  <c r="N1623" i="2"/>
  <c r="N1624" i="2"/>
  <c r="N1625" i="2"/>
  <c r="N1626" i="2"/>
  <c r="N1627" i="2"/>
  <c r="N1628" i="2"/>
  <c r="N1629" i="2"/>
  <c r="N1630" i="2"/>
  <c r="N1631" i="2"/>
  <c r="N1632" i="2"/>
  <c r="N1633" i="2"/>
  <c r="N1634" i="2"/>
  <c r="N1635" i="2"/>
  <c r="N1636" i="2"/>
  <c r="N1637" i="2"/>
  <c r="N1638" i="2"/>
  <c r="N1639" i="2"/>
  <c r="N1640" i="2"/>
  <c r="N1641" i="2"/>
  <c r="N1642" i="2"/>
  <c r="N1643" i="2"/>
  <c r="N1644" i="2"/>
  <c r="N1645" i="2"/>
  <c r="N1646" i="2"/>
  <c r="N1647" i="2"/>
  <c r="N1648" i="2"/>
  <c r="N1649" i="2"/>
  <c r="N1650" i="2"/>
  <c r="N1651" i="2"/>
  <c r="N1652" i="2"/>
  <c r="N1653" i="2"/>
  <c r="N1654" i="2"/>
  <c r="N1655" i="2"/>
  <c r="N1656" i="2"/>
  <c r="N1657" i="2"/>
  <c r="N1658" i="2"/>
  <c r="N1659" i="2"/>
  <c r="N1660" i="2"/>
  <c r="N1661" i="2"/>
  <c r="N1662" i="2"/>
  <c r="N1663" i="2"/>
  <c r="N1664" i="2"/>
  <c r="N1665" i="2"/>
  <c r="N1666" i="2"/>
  <c r="N1667" i="2"/>
  <c r="N1668" i="2"/>
  <c r="N1669" i="2"/>
  <c r="N1670" i="2"/>
  <c r="N1671" i="2"/>
  <c r="N1672" i="2"/>
  <c r="N1673" i="2"/>
  <c r="N1674" i="2"/>
  <c r="N1675" i="2"/>
  <c r="N1676" i="2"/>
  <c r="N1677" i="2"/>
  <c r="N1678" i="2"/>
  <c r="N1679" i="2"/>
  <c r="N1680" i="2"/>
  <c r="N1681" i="2"/>
  <c r="N1682" i="2"/>
  <c r="N1683" i="2"/>
  <c r="N1684" i="2"/>
  <c r="N1685" i="2"/>
  <c r="N1686" i="2"/>
  <c r="N1687" i="2"/>
  <c r="N1688" i="2"/>
  <c r="N1689" i="2"/>
  <c r="N1690" i="2"/>
  <c r="N1691" i="2"/>
  <c r="N1692" i="2"/>
  <c r="N1693" i="2"/>
  <c r="N1694" i="2"/>
  <c r="N1695" i="2"/>
  <c r="N1696" i="2"/>
  <c r="N1697" i="2"/>
  <c r="N1698" i="2"/>
  <c r="N1699" i="2"/>
  <c r="N1700" i="2"/>
  <c r="N1701" i="2"/>
  <c r="N1702" i="2"/>
  <c r="N1703" i="2"/>
  <c r="N1704" i="2"/>
  <c r="N1705" i="2"/>
  <c r="N1706" i="2"/>
  <c r="N1707" i="2"/>
  <c r="N1708" i="2"/>
  <c r="N1709" i="2"/>
  <c r="N1710" i="2"/>
  <c r="N1711" i="2"/>
  <c r="N1712" i="2"/>
  <c r="N1713" i="2"/>
  <c r="N1714" i="2"/>
  <c r="N1715" i="2"/>
  <c r="N1716" i="2"/>
  <c r="N1717" i="2"/>
  <c r="N1718" i="2"/>
  <c r="N1719" i="2"/>
  <c r="N1720" i="2"/>
  <c r="N1721" i="2"/>
  <c r="N1722" i="2"/>
  <c r="N1723" i="2"/>
  <c r="N1724" i="2"/>
  <c r="N1725" i="2"/>
  <c r="N1726" i="2"/>
  <c r="N1727" i="2"/>
  <c r="N1728" i="2"/>
  <c r="N1729" i="2"/>
  <c r="N1730" i="2"/>
  <c r="N1731" i="2"/>
  <c r="N1732" i="2"/>
  <c r="N1733" i="2"/>
  <c r="N1734" i="2"/>
  <c r="N1735" i="2"/>
  <c r="N1736" i="2"/>
  <c r="N1737" i="2"/>
  <c r="N1738" i="2"/>
  <c r="N1739" i="2"/>
  <c r="N1740" i="2"/>
  <c r="N1741" i="2"/>
  <c r="N1742" i="2"/>
  <c r="N1743" i="2"/>
  <c r="N1744" i="2"/>
  <c r="N1745" i="2"/>
  <c r="N1746" i="2"/>
  <c r="N1747" i="2"/>
  <c r="N1748" i="2"/>
  <c r="N1749" i="2"/>
  <c r="N1750" i="2"/>
  <c r="N1751" i="2"/>
  <c r="N1752" i="2"/>
  <c r="N1753" i="2"/>
  <c r="N1754" i="2"/>
  <c r="N1755" i="2"/>
  <c r="N1756" i="2"/>
  <c r="N1757" i="2"/>
  <c r="N1758" i="2"/>
  <c r="N1759" i="2"/>
  <c r="N1760" i="2"/>
  <c r="N1761" i="2"/>
  <c r="N1762" i="2"/>
  <c r="N1763" i="2"/>
  <c r="N1764" i="2"/>
  <c r="N1765" i="2"/>
  <c r="N1766" i="2"/>
  <c r="N1767" i="2"/>
  <c r="N1768" i="2"/>
  <c r="N1769" i="2"/>
  <c r="N1770" i="2"/>
  <c r="N1771" i="2"/>
  <c r="N1772" i="2"/>
  <c r="N1773" i="2"/>
  <c r="N1774" i="2"/>
  <c r="N1775" i="2"/>
  <c r="N1776" i="2"/>
  <c r="N1777" i="2"/>
  <c r="N1778" i="2"/>
  <c r="N1779" i="2"/>
  <c r="N1780" i="2"/>
  <c r="N1781" i="2"/>
  <c r="N1782" i="2"/>
  <c r="N1783" i="2"/>
  <c r="N1784" i="2"/>
  <c r="N1785" i="2"/>
  <c r="N1786" i="2"/>
  <c r="N1787" i="2"/>
  <c r="N1788" i="2"/>
  <c r="N1789" i="2"/>
  <c r="N1790" i="2"/>
  <c r="N1791" i="2"/>
  <c r="N1792" i="2"/>
  <c r="N1793" i="2"/>
  <c r="N1794" i="2"/>
  <c r="N1795" i="2"/>
  <c r="N1796" i="2"/>
  <c r="N1797" i="2"/>
  <c r="N1798" i="2"/>
  <c r="N1799" i="2"/>
  <c r="N1800" i="2"/>
  <c r="N1801" i="2"/>
  <c r="N1802" i="2"/>
  <c r="N1803" i="2"/>
  <c r="N1804" i="2"/>
  <c r="N1805" i="2"/>
  <c r="N1806" i="2"/>
  <c r="N1807" i="2"/>
  <c r="N1808" i="2"/>
  <c r="N1809" i="2"/>
  <c r="N1810" i="2"/>
  <c r="N1811" i="2"/>
  <c r="N1812" i="2"/>
  <c r="N1813" i="2"/>
  <c r="N1814" i="2"/>
  <c r="N1815" i="2"/>
  <c r="N1816" i="2"/>
  <c r="N1817" i="2"/>
  <c r="N1818" i="2"/>
  <c r="N1819" i="2"/>
  <c r="N1820" i="2"/>
  <c r="N1821" i="2"/>
  <c r="N1822" i="2"/>
  <c r="N1823" i="2"/>
  <c r="N1824" i="2"/>
  <c r="N1825" i="2"/>
  <c r="N1826" i="2"/>
  <c r="N1827" i="2"/>
  <c r="N1828" i="2"/>
  <c r="N1829" i="2"/>
  <c r="N1830" i="2"/>
  <c r="N1831" i="2"/>
  <c r="N1832" i="2"/>
  <c r="N1833" i="2"/>
  <c r="N1834" i="2"/>
  <c r="N1835" i="2"/>
  <c r="N1836" i="2"/>
  <c r="N1837" i="2"/>
  <c r="N1838" i="2"/>
  <c r="N1839" i="2"/>
  <c r="N1840" i="2"/>
  <c r="N1841" i="2"/>
  <c r="N1842" i="2"/>
  <c r="N1843" i="2"/>
  <c r="N1844" i="2"/>
  <c r="N1845" i="2"/>
  <c r="N1846" i="2"/>
  <c r="N1847" i="2"/>
  <c r="N1848" i="2"/>
  <c r="N1849" i="2"/>
  <c r="N1850" i="2"/>
  <c r="N1851" i="2"/>
  <c r="N1852" i="2"/>
  <c r="N1853" i="2"/>
  <c r="N1854" i="2"/>
  <c r="N1855" i="2"/>
  <c r="N1856" i="2"/>
  <c r="N1857" i="2"/>
  <c r="N1858" i="2"/>
  <c r="N1859" i="2"/>
  <c r="N1860" i="2"/>
  <c r="N1861" i="2"/>
  <c r="N1862" i="2"/>
  <c r="N1863" i="2"/>
  <c r="N1864" i="2"/>
  <c r="N1865" i="2"/>
  <c r="N1866" i="2"/>
  <c r="N1867" i="2"/>
  <c r="N1868" i="2"/>
  <c r="N1869" i="2"/>
  <c r="N1870" i="2"/>
  <c r="N1871" i="2"/>
  <c r="N1872" i="2"/>
  <c r="N1873" i="2"/>
  <c r="N1874" i="2"/>
  <c r="N1875" i="2"/>
  <c r="N1876" i="2"/>
  <c r="N1877" i="2"/>
  <c r="N1878" i="2"/>
  <c r="N1879" i="2"/>
  <c r="N1880" i="2"/>
  <c r="N1881" i="2"/>
  <c r="N1882" i="2"/>
  <c r="N1883" i="2"/>
  <c r="N1884" i="2"/>
  <c r="N1885" i="2"/>
  <c r="N1886" i="2"/>
  <c r="N1887" i="2"/>
  <c r="N1888" i="2"/>
  <c r="N1889" i="2"/>
  <c r="N1890" i="2"/>
  <c r="N1891" i="2"/>
  <c r="N1892" i="2"/>
  <c r="N1893" i="2"/>
  <c r="N1894" i="2"/>
  <c r="N1895" i="2"/>
  <c r="N1896" i="2"/>
  <c r="N1897" i="2"/>
  <c r="N1898" i="2"/>
  <c r="N1899" i="2"/>
  <c r="N1900" i="2"/>
  <c r="N1901" i="2"/>
  <c r="N1902" i="2"/>
  <c r="N1903" i="2"/>
  <c r="N1904" i="2"/>
  <c r="N1905" i="2"/>
  <c r="N1906" i="2"/>
  <c r="N1907" i="2"/>
  <c r="N1908" i="2"/>
  <c r="N1909" i="2"/>
  <c r="N1910" i="2"/>
  <c r="N1911" i="2"/>
  <c r="N1912" i="2"/>
  <c r="N1913" i="2"/>
  <c r="N1914" i="2"/>
  <c r="N1915" i="2"/>
  <c r="N1916" i="2"/>
  <c r="N1917" i="2"/>
  <c r="N1918" i="2"/>
  <c r="N1919" i="2"/>
  <c r="N1920" i="2"/>
  <c r="N1921" i="2"/>
  <c r="N1922" i="2"/>
  <c r="N1923" i="2"/>
  <c r="N1924" i="2"/>
  <c r="N1925" i="2"/>
  <c r="N1926" i="2"/>
  <c r="N1927" i="2"/>
  <c r="N1928" i="2"/>
  <c r="N1929" i="2"/>
  <c r="N1930" i="2"/>
  <c r="N1931" i="2"/>
  <c r="N1932" i="2"/>
  <c r="N1933" i="2"/>
  <c r="N1934" i="2"/>
  <c r="N1935" i="2"/>
  <c r="N1936" i="2"/>
  <c r="N1937" i="2"/>
  <c r="N1938" i="2"/>
  <c r="N1939" i="2"/>
  <c r="N1940" i="2"/>
  <c r="N1941" i="2"/>
  <c r="N1942" i="2"/>
  <c r="N1943" i="2"/>
  <c r="N1944" i="2"/>
  <c r="N1945" i="2"/>
  <c r="N1946" i="2"/>
  <c r="N1947" i="2"/>
  <c r="N1948" i="2"/>
  <c r="N1949" i="2"/>
  <c r="N1950" i="2"/>
  <c r="N1951" i="2"/>
  <c r="N1952" i="2"/>
  <c r="N1953" i="2"/>
  <c r="N1954" i="2"/>
  <c r="N1955" i="2"/>
  <c r="N1956" i="2"/>
  <c r="N1957" i="2"/>
  <c r="N1958" i="2"/>
  <c r="N1959" i="2"/>
  <c r="N1960" i="2"/>
  <c r="N1961" i="2"/>
  <c r="N1962" i="2"/>
  <c r="N1963" i="2"/>
  <c r="N1964" i="2"/>
  <c r="N1965" i="2"/>
  <c r="N1966" i="2"/>
  <c r="N1967" i="2"/>
  <c r="N1968" i="2"/>
  <c r="N1969" i="2"/>
  <c r="N1970" i="2"/>
  <c r="N1971" i="2"/>
  <c r="N1972" i="2"/>
  <c r="N1973" i="2"/>
  <c r="N1974" i="2"/>
  <c r="N1975" i="2"/>
  <c r="N1976" i="2"/>
  <c r="N1977" i="2"/>
  <c r="N1978" i="2"/>
  <c r="N1979" i="2"/>
  <c r="N1980" i="2"/>
  <c r="N1981" i="2"/>
  <c r="N1982" i="2"/>
  <c r="N1983" i="2"/>
  <c r="N1984" i="2"/>
  <c r="N1985" i="2"/>
  <c r="N1986" i="2"/>
  <c r="N1987" i="2"/>
  <c r="N1988" i="2"/>
  <c r="N1989" i="2"/>
  <c r="N1990" i="2"/>
  <c r="N1991" i="2"/>
  <c r="N1992" i="2"/>
  <c r="N1993" i="2"/>
  <c r="N1994" i="2"/>
  <c r="N1995" i="2"/>
  <c r="N1996" i="2"/>
  <c r="N1997" i="2"/>
  <c r="N1998" i="2"/>
  <c r="N1999" i="2"/>
  <c r="N2000" i="2"/>
  <c r="N2001" i="2"/>
  <c r="N2002" i="2"/>
  <c r="N2003" i="2"/>
  <c r="N2004" i="2"/>
  <c r="N2005" i="2"/>
  <c r="N2006" i="2"/>
  <c r="N2007" i="2"/>
  <c r="N2008" i="2"/>
  <c r="N2009" i="2"/>
  <c r="N2010" i="2"/>
  <c r="N2011" i="2"/>
  <c r="N2012" i="2"/>
  <c r="N2013" i="2"/>
  <c r="N2014" i="2"/>
  <c r="N2015" i="2"/>
  <c r="N2016" i="2"/>
  <c r="N2017" i="2"/>
  <c r="N2018" i="2"/>
  <c r="N2019" i="2"/>
  <c r="N2020" i="2"/>
  <c r="N2021" i="2"/>
  <c r="N2022" i="2"/>
  <c r="N2023" i="2"/>
  <c r="N2024" i="2"/>
  <c r="N2025" i="2"/>
  <c r="N2026" i="2"/>
  <c r="N2027" i="2"/>
  <c r="N2028" i="2"/>
  <c r="N2029" i="2"/>
  <c r="N2030" i="2"/>
  <c r="N2031" i="2"/>
  <c r="N2032" i="2"/>
  <c r="N2033" i="2"/>
  <c r="N2034" i="2"/>
  <c r="N2035" i="2"/>
  <c r="N2036" i="2"/>
  <c r="N2037" i="2"/>
  <c r="N2038" i="2"/>
  <c r="N2039" i="2"/>
  <c r="N2040" i="2"/>
  <c r="N2041" i="2"/>
  <c r="N2042" i="2"/>
  <c r="N2043" i="2"/>
  <c r="N2044" i="2"/>
  <c r="N2045" i="2"/>
  <c r="N2046" i="2"/>
  <c r="N2047" i="2"/>
  <c r="N2048" i="2"/>
  <c r="N2049" i="2"/>
  <c r="N2050" i="2"/>
  <c r="N2051" i="2"/>
  <c r="N2052" i="2"/>
  <c r="N2053" i="2"/>
  <c r="N2054" i="2"/>
  <c r="N2055" i="2"/>
  <c r="N2056" i="2"/>
  <c r="N2057" i="2"/>
  <c r="N2058" i="2"/>
  <c r="N2059" i="2"/>
  <c r="N2060" i="2"/>
  <c r="N2061" i="2"/>
  <c r="N2062" i="2"/>
  <c r="N2063" i="2"/>
  <c r="N2064" i="2"/>
  <c r="N2065" i="2"/>
  <c r="N2066" i="2"/>
  <c r="N2067" i="2"/>
  <c r="N2068" i="2"/>
  <c r="N2069" i="2"/>
  <c r="N2070" i="2"/>
  <c r="N2071" i="2"/>
  <c r="N2072" i="2"/>
  <c r="N2073" i="2"/>
  <c r="N2074" i="2"/>
  <c r="N2075" i="2"/>
  <c r="N2076" i="2"/>
  <c r="N2077" i="2"/>
  <c r="N2078" i="2"/>
  <c r="N2079" i="2"/>
  <c r="N2080" i="2"/>
  <c r="N2081" i="2"/>
  <c r="N2082" i="2"/>
  <c r="N2083" i="2"/>
  <c r="N2084" i="2"/>
  <c r="N2085" i="2"/>
  <c r="N2086" i="2"/>
  <c r="N2087" i="2"/>
  <c r="N2088" i="2"/>
  <c r="N2089" i="2"/>
  <c r="N2090" i="2"/>
  <c r="N2091" i="2"/>
  <c r="N2092" i="2"/>
  <c r="N2093" i="2"/>
  <c r="N2094" i="2"/>
  <c r="N2095" i="2"/>
  <c r="N2096" i="2"/>
  <c r="N2097" i="2"/>
  <c r="N2098" i="2"/>
  <c r="N2099" i="2"/>
  <c r="N2100" i="2"/>
  <c r="N2101" i="2"/>
  <c r="N2102" i="2"/>
  <c r="N2103" i="2"/>
  <c r="N2104" i="2"/>
  <c r="N2105" i="2"/>
  <c r="N2106" i="2"/>
  <c r="N2107" i="2"/>
  <c r="N2108" i="2"/>
  <c r="N2109" i="2"/>
  <c r="N2110" i="2"/>
  <c r="N2111" i="2"/>
  <c r="N2112" i="2"/>
  <c r="N2113" i="2"/>
  <c r="N2114" i="2"/>
  <c r="N2115" i="2"/>
  <c r="N2116" i="2"/>
  <c r="N2117" i="2"/>
  <c r="N2118" i="2"/>
  <c r="N2119" i="2"/>
  <c r="N2120" i="2"/>
  <c r="N2121" i="2"/>
  <c r="N2122" i="2"/>
  <c r="N2123" i="2"/>
  <c r="N2124" i="2"/>
  <c r="N2125" i="2"/>
  <c r="N2126" i="2"/>
  <c r="N2127" i="2"/>
  <c r="N2128" i="2"/>
  <c r="N2129" i="2"/>
  <c r="N2130" i="2"/>
  <c r="N2131" i="2"/>
  <c r="N2132" i="2"/>
  <c r="N2133" i="2"/>
  <c r="N2134" i="2"/>
  <c r="N2135" i="2"/>
  <c r="N2136" i="2"/>
  <c r="N2137" i="2"/>
  <c r="N2138" i="2"/>
  <c r="N2139" i="2"/>
  <c r="N2140" i="2"/>
  <c r="N2141" i="2"/>
  <c r="N2142" i="2"/>
  <c r="N2143" i="2"/>
  <c r="N2144" i="2"/>
  <c r="N2145" i="2"/>
  <c r="N2146" i="2"/>
  <c r="N2147" i="2"/>
  <c r="N2148" i="2"/>
  <c r="N2149" i="2"/>
  <c r="N2150" i="2"/>
  <c r="N2151" i="2"/>
  <c r="N2152" i="2"/>
  <c r="N2153" i="2"/>
  <c r="N2154" i="2"/>
  <c r="N2155" i="2"/>
  <c r="N2156" i="2"/>
  <c r="N2157" i="2"/>
  <c r="N2158" i="2"/>
  <c r="N2159" i="2"/>
  <c r="N2160" i="2"/>
  <c r="N2161" i="2"/>
  <c r="N2162" i="2"/>
  <c r="N2163" i="2"/>
  <c r="N2164" i="2"/>
  <c r="N2165" i="2"/>
  <c r="N2166" i="2"/>
  <c r="N2167" i="2"/>
  <c r="N2168" i="2"/>
  <c r="N2169" i="2"/>
  <c r="N2170" i="2"/>
  <c r="N2171" i="2"/>
  <c r="N2172" i="2"/>
  <c r="N2173" i="2"/>
  <c r="N2174" i="2"/>
  <c r="N2175" i="2"/>
  <c r="N2176" i="2"/>
  <c r="N2177" i="2"/>
  <c r="N2178" i="2"/>
  <c r="N2179" i="2"/>
  <c r="N2180" i="2"/>
  <c r="N2181" i="2"/>
  <c r="N2182" i="2"/>
  <c r="N2183" i="2"/>
  <c r="N2184" i="2"/>
  <c r="N2185" i="2"/>
  <c r="N2186" i="2"/>
  <c r="N2187" i="2"/>
  <c r="N2188" i="2"/>
  <c r="N2189" i="2"/>
  <c r="N2190" i="2"/>
  <c r="N2191" i="2"/>
  <c r="N2192" i="2"/>
  <c r="N2193" i="2"/>
  <c r="N2194" i="2"/>
  <c r="N2195" i="2"/>
  <c r="N2196" i="2"/>
  <c r="N2197" i="2"/>
  <c r="N2198" i="2"/>
  <c r="N2199" i="2"/>
  <c r="N2200" i="2"/>
  <c r="N2201" i="2"/>
  <c r="N2202" i="2"/>
  <c r="N2203" i="2"/>
  <c r="N2204" i="2"/>
  <c r="N2205" i="2"/>
  <c r="N2206" i="2"/>
  <c r="N2207" i="2"/>
  <c r="N2208" i="2"/>
  <c r="N2209" i="2"/>
  <c r="N2210" i="2"/>
  <c r="N2211" i="2"/>
  <c r="N2212" i="2"/>
  <c r="N2213" i="2"/>
  <c r="N2214" i="2"/>
  <c r="N2215" i="2"/>
  <c r="N2216" i="2"/>
  <c r="N2217" i="2"/>
  <c r="N2218" i="2"/>
  <c r="N2219" i="2"/>
  <c r="N2220" i="2"/>
  <c r="N2221" i="2"/>
  <c r="N2222" i="2"/>
  <c r="N2223" i="2"/>
  <c r="N2224" i="2"/>
  <c r="N2225" i="2"/>
  <c r="N2226" i="2"/>
  <c r="N2227" i="2"/>
  <c r="N2228" i="2"/>
  <c r="N2229" i="2"/>
  <c r="N2230" i="2"/>
  <c r="N2231" i="2"/>
  <c r="N2232" i="2"/>
  <c r="N2233" i="2"/>
  <c r="N2234" i="2"/>
  <c r="N2235" i="2"/>
  <c r="N2236" i="2"/>
  <c r="N2237" i="2"/>
  <c r="N2238" i="2"/>
  <c r="N2239" i="2"/>
  <c r="N2240" i="2"/>
  <c r="N2241" i="2"/>
  <c r="N2242" i="2"/>
  <c r="N2243" i="2"/>
  <c r="N2244" i="2"/>
  <c r="N2245" i="2"/>
  <c r="N2246" i="2"/>
  <c r="N2247" i="2"/>
  <c r="N2248" i="2"/>
  <c r="N2249" i="2"/>
  <c r="N2250" i="2"/>
  <c r="N2251" i="2"/>
  <c r="N2252" i="2"/>
  <c r="N2253" i="2"/>
  <c r="N2254" i="2"/>
  <c r="N2255" i="2"/>
  <c r="N2256" i="2"/>
  <c r="N2257" i="2"/>
  <c r="N2258" i="2"/>
  <c r="N2259" i="2"/>
  <c r="N2260" i="2"/>
  <c r="N2261" i="2"/>
  <c r="N2262" i="2"/>
  <c r="N2263" i="2"/>
  <c r="N2264" i="2"/>
  <c r="N2265" i="2"/>
  <c r="N2266" i="2"/>
  <c r="N2267" i="2"/>
  <c r="N2268" i="2"/>
  <c r="N2269" i="2"/>
  <c r="N2270" i="2"/>
  <c r="N2271" i="2"/>
  <c r="N2272" i="2"/>
  <c r="N2273" i="2"/>
  <c r="N2274" i="2"/>
  <c r="N2275" i="2"/>
  <c r="N2276" i="2"/>
  <c r="N2277" i="2"/>
  <c r="N2278" i="2"/>
  <c r="N2279" i="2"/>
  <c r="N2280" i="2"/>
  <c r="N2281" i="2"/>
  <c r="N2282" i="2"/>
  <c r="N2283" i="2"/>
  <c r="N2284" i="2"/>
  <c r="N2285" i="2"/>
  <c r="N2286" i="2"/>
  <c r="N2287" i="2"/>
  <c r="N2288" i="2"/>
  <c r="N2289" i="2"/>
  <c r="N2290" i="2"/>
  <c r="N2291" i="2"/>
  <c r="N2292" i="2"/>
  <c r="N2293" i="2"/>
  <c r="N2294" i="2"/>
  <c r="N2295" i="2"/>
  <c r="N2296" i="2"/>
  <c r="N2297" i="2"/>
  <c r="N2298" i="2"/>
  <c r="N2299" i="2"/>
  <c r="N2300" i="2"/>
  <c r="N2301" i="2"/>
  <c r="N2302" i="2"/>
  <c r="N2303" i="2"/>
  <c r="N2304" i="2"/>
  <c r="N2305" i="2"/>
  <c r="N2306" i="2"/>
  <c r="N2307" i="2"/>
  <c r="N2308" i="2"/>
  <c r="N2309" i="2"/>
  <c r="N2310" i="2"/>
  <c r="N2311" i="2"/>
  <c r="N2312" i="2"/>
  <c r="N2313" i="2"/>
  <c r="N2314" i="2"/>
  <c r="N2315" i="2"/>
  <c r="N2316" i="2"/>
  <c r="N2317" i="2"/>
  <c r="N2318" i="2"/>
  <c r="N2319" i="2"/>
  <c r="N2320" i="2"/>
  <c r="N2321" i="2"/>
  <c r="N2322" i="2"/>
  <c r="N2323" i="2"/>
  <c r="N2324" i="2"/>
  <c r="N2325" i="2"/>
  <c r="N2326" i="2"/>
  <c r="N2327" i="2"/>
  <c r="N2328" i="2"/>
  <c r="N2329" i="2"/>
  <c r="N2330" i="2"/>
  <c r="N2331" i="2"/>
  <c r="N2332" i="2"/>
  <c r="N2333" i="2"/>
  <c r="N2334" i="2"/>
  <c r="N2335" i="2"/>
  <c r="N2336" i="2"/>
  <c r="N2337" i="2"/>
  <c r="N2338" i="2"/>
  <c r="N2339" i="2"/>
  <c r="N2340" i="2"/>
  <c r="N2341" i="2"/>
  <c r="N2342" i="2"/>
  <c r="N2343" i="2"/>
  <c r="N2344" i="2"/>
  <c r="N2345" i="2"/>
  <c r="N2346" i="2"/>
  <c r="N2347" i="2"/>
  <c r="N2348" i="2"/>
  <c r="N2349" i="2"/>
  <c r="N2350" i="2"/>
  <c r="N2351" i="2"/>
  <c r="N2352" i="2"/>
  <c r="N2353" i="2"/>
  <c r="N2354" i="2"/>
  <c r="N2355" i="2"/>
  <c r="N2356" i="2"/>
  <c r="N2357" i="2"/>
  <c r="N2358" i="2"/>
  <c r="N2359" i="2"/>
  <c r="N2360" i="2"/>
  <c r="N2361" i="2"/>
  <c r="N2362" i="2"/>
  <c r="N2363" i="2"/>
  <c r="N2364" i="2"/>
  <c r="N2365" i="2"/>
  <c r="N2366" i="2"/>
  <c r="N2367" i="2"/>
  <c r="N2368" i="2"/>
  <c r="N2369" i="2"/>
  <c r="N2370" i="2"/>
  <c r="N2371" i="2"/>
  <c r="N2372" i="2"/>
  <c r="N2373" i="2"/>
  <c r="N2374" i="2"/>
  <c r="N2375" i="2"/>
  <c r="N2376" i="2"/>
  <c r="N2377" i="2"/>
  <c r="N2378" i="2"/>
  <c r="N2379" i="2"/>
  <c r="N2380" i="2"/>
  <c r="N2381" i="2"/>
  <c r="N2382" i="2"/>
  <c r="N2383" i="2"/>
  <c r="N2384" i="2"/>
  <c r="N2385" i="2"/>
  <c r="N2386" i="2"/>
  <c r="N2387" i="2"/>
  <c r="N2388" i="2"/>
  <c r="N2389" i="2"/>
  <c r="N2390" i="2"/>
  <c r="N2391" i="2"/>
  <c r="N2392" i="2"/>
  <c r="N2393" i="2"/>
  <c r="N2394" i="2"/>
  <c r="N2395" i="2"/>
  <c r="N2396" i="2"/>
  <c r="N2397" i="2"/>
  <c r="N2398" i="2"/>
  <c r="N2399" i="2"/>
  <c r="N2400" i="2"/>
  <c r="N2401" i="2"/>
  <c r="N2402" i="2"/>
  <c r="N2403" i="2"/>
  <c r="N2404" i="2"/>
  <c r="N2405" i="2"/>
  <c r="N2406" i="2"/>
  <c r="N2407" i="2"/>
  <c r="N2408" i="2"/>
  <c r="N2409" i="2"/>
  <c r="N2410" i="2"/>
  <c r="N2411" i="2"/>
  <c r="N2412" i="2"/>
  <c r="N2413" i="2"/>
  <c r="N2414" i="2"/>
  <c r="N2415" i="2"/>
  <c r="N2416" i="2"/>
  <c r="N2417" i="2"/>
  <c r="N2418" i="2"/>
  <c r="N2419" i="2"/>
  <c r="N2420" i="2"/>
  <c r="N2421" i="2"/>
  <c r="N2422" i="2"/>
  <c r="N2423" i="2"/>
  <c r="N2424" i="2"/>
  <c r="N2425" i="2"/>
  <c r="N2426" i="2"/>
  <c r="N2427" i="2"/>
  <c r="N2428" i="2"/>
  <c r="N2429" i="2"/>
  <c r="N2430" i="2"/>
  <c r="N2431" i="2"/>
  <c r="N2432" i="2"/>
  <c r="N2433" i="2"/>
  <c r="N2434" i="2"/>
  <c r="N2435" i="2"/>
  <c r="N2436" i="2"/>
  <c r="N2437" i="2"/>
  <c r="N2438" i="2"/>
  <c r="N2439" i="2"/>
  <c r="N2440" i="2"/>
  <c r="N2441" i="2"/>
  <c r="N2442" i="2"/>
  <c r="N2443" i="2"/>
  <c r="N2444" i="2"/>
  <c r="N2445" i="2"/>
  <c r="N2446" i="2"/>
  <c r="N2447" i="2"/>
  <c r="N2448" i="2"/>
  <c r="N2449" i="2"/>
  <c r="N2450" i="2"/>
  <c r="N2451" i="2"/>
  <c r="N2452" i="2"/>
  <c r="N2453" i="2"/>
  <c r="N2454" i="2"/>
  <c r="N2455" i="2"/>
  <c r="N2456" i="2"/>
  <c r="N2457" i="2"/>
  <c r="N2458" i="2"/>
  <c r="N2459" i="2"/>
  <c r="N2460" i="2"/>
  <c r="N2461" i="2"/>
  <c r="N2462" i="2"/>
  <c r="N2463" i="2"/>
  <c r="N2464" i="2"/>
  <c r="N2465" i="2"/>
  <c r="N2466" i="2"/>
  <c r="N2467" i="2"/>
  <c r="N2468" i="2"/>
  <c r="N2469" i="2"/>
  <c r="N2470" i="2"/>
  <c r="N2471" i="2"/>
  <c r="N2472" i="2"/>
  <c r="N2473" i="2"/>
  <c r="N2474" i="2"/>
  <c r="N2475" i="2"/>
  <c r="N2476" i="2"/>
  <c r="N2477" i="2"/>
  <c r="N2478" i="2"/>
  <c r="N2479" i="2"/>
  <c r="N2480" i="2"/>
  <c r="N2481" i="2"/>
  <c r="N2482" i="2"/>
  <c r="N2483" i="2"/>
  <c r="N2484" i="2"/>
  <c r="N2485" i="2"/>
  <c r="N2486" i="2"/>
  <c r="N2487" i="2"/>
  <c r="N2488" i="2"/>
  <c r="N2489" i="2"/>
  <c r="N2490" i="2"/>
  <c r="N2491" i="2"/>
  <c r="N2492" i="2"/>
  <c r="N2493" i="2"/>
  <c r="N2494" i="2"/>
  <c r="N2495" i="2"/>
  <c r="N2496" i="2"/>
  <c r="N2497" i="2"/>
  <c r="N2498" i="2"/>
  <c r="N2499" i="2"/>
  <c r="N2500" i="2"/>
  <c r="N2501" i="2"/>
  <c r="N2502" i="2"/>
  <c r="N2503" i="2"/>
  <c r="N2504" i="2"/>
  <c r="N2505" i="2"/>
  <c r="N2506" i="2"/>
  <c r="N2507" i="2"/>
  <c r="N2508" i="2"/>
  <c r="N2509" i="2"/>
  <c r="N2510" i="2"/>
  <c r="N2511" i="2"/>
  <c r="N2512" i="2"/>
  <c r="N2513" i="2"/>
  <c r="N2514" i="2"/>
  <c r="N2515" i="2"/>
  <c r="N2516" i="2"/>
  <c r="N2517" i="2"/>
  <c r="N2518" i="2"/>
  <c r="N2519" i="2"/>
  <c r="N2520" i="2"/>
  <c r="N2521" i="2"/>
  <c r="N2522" i="2"/>
  <c r="N2523" i="2"/>
  <c r="N2524" i="2"/>
  <c r="N2525" i="2"/>
  <c r="N2526" i="2"/>
  <c r="N2527" i="2"/>
  <c r="N2528" i="2"/>
  <c r="N2529" i="2"/>
  <c r="N2530" i="2"/>
  <c r="N2531" i="2"/>
  <c r="N2532" i="2"/>
  <c r="N2533" i="2"/>
  <c r="N2534" i="2"/>
  <c r="N2535" i="2"/>
  <c r="N2536" i="2"/>
  <c r="N2537" i="2"/>
  <c r="N2538" i="2"/>
  <c r="N2539" i="2"/>
  <c r="N2540" i="2"/>
  <c r="N2541" i="2"/>
  <c r="N2542" i="2"/>
  <c r="N2543" i="2"/>
  <c r="N2544" i="2"/>
  <c r="N2545" i="2"/>
  <c r="N2546" i="2"/>
  <c r="N2547" i="2"/>
  <c r="N2548" i="2"/>
  <c r="N2549" i="2"/>
  <c r="N2550" i="2"/>
  <c r="N2551" i="2"/>
  <c r="N2552" i="2"/>
  <c r="N2553" i="2"/>
  <c r="N2554" i="2"/>
  <c r="N2555" i="2"/>
  <c r="N2556" i="2"/>
  <c r="N2557" i="2"/>
  <c r="N2558" i="2"/>
  <c r="N2559" i="2"/>
  <c r="N2560" i="2"/>
  <c r="N2561" i="2"/>
  <c r="N2562" i="2"/>
  <c r="N2563" i="2"/>
  <c r="N2564" i="2"/>
  <c r="N2565" i="2"/>
  <c r="N2566" i="2"/>
  <c r="N2567" i="2"/>
  <c r="N2568" i="2"/>
  <c r="N2569" i="2"/>
  <c r="N2570" i="2"/>
  <c r="N2571" i="2"/>
  <c r="N2572" i="2"/>
  <c r="N2573" i="2"/>
  <c r="N2574" i="2"/>
  <c r="N2575" i="2"/>
  <c r="N2576" i="2"/>
  <c r="N2577" i="2"/>
  <c r="N2578" i="2"/>
  <c r="N2579" i="2"/>
  <c r="N2580" i="2"/>
  <c r="N2581" i="2"/>
  <c r="N2582" i="2"/>
  <c r="N2583" i="2"/>
  <c r="N2584" i="2"/>
  <c r="N2585" i="2"/>
  <c r="N2586" i="2"/>
  <c r="N2587" i="2"/>
  <c r="N2588" i="2"/>
  <c r="N2589" i="2"/>
  <c r="N2590" i="2"/>
  <c r="N2591" i="2"/>
  <c r="N2592" i="2"/>
  <c r="N2593" i="2"/>
  <c r="N2594" i="2"/>
  <c r="N2595" i="2"/>
  <c r="N2596" i="2"/>
  <c r="N2597" i="2"/>
  <c r="N2598" i="2"/>
  <c r="N2599" i="2"/>
  <c r="N2600" i="2"/>
  <c r="N2601" i="2"/>
  <c r="N2602" i="2"/>
  <c r="N2603" i="2"/>
  <c r="N2604" i="2"/>
  <c r="N2605" i="2"/>
  <c r="N2606" i="2"/>
  <c r="N2607" i="2"/>
  <c r="N2608" i="2"/>
  <c r="N2609" i="2"/>
  <c r="N2610" i="2"/>
  <c r="N2611" i="2"/>
  <c r="N2612" i="2"/>
  <c r="N2613" i="2"/>
  <c r="N2614" i="2"/>
  <c r="N2615" i="2"/>
  <c r="N2616" i="2"/>
  <c r="N2617" i="2"/>
  <c r="N2618" i="2"/>
  <c r="N2619" i="2"/>
  <c r="N2620" i="2"/>
  <c r="N2621" i="2"/>
  <c r="N2622" i="2"/>
  <c r="N2623" i="2"/>
  <c r="N2624" i="2"/>
  <c r="N2625" i="2"/>
  <c r="N2626" i="2"/>
  <c r="N2627" i="2"/>
  <c r="N2628" i="2"/>
  <c r="N2629" i="2"/>
  <c r="N2630" i="2"/>
  <c r="N2631" i="2"/>
  <c r="N2632" i="2"/>
  <c r="N2633" i="2"/>
  <c r="N2634" i="2"/>
  <c r="N2635" i="2"/>
  <c r="N2636" i="2"/>
  <c r="N2637" i="2"/>
  <c r="N2638" i="2"/>
  <c r="N2639" i="2"/>
  <c r="N2640" i="2"/>
  <c r="N2641" i="2"/>
  <c r="N2642" i="2"/>
  <c r="N10" i="2"/>
  <c r="A32" i="2"/>
  <c r="A33" i="2"/>
  <c r="A34" i="2"/>
  <c r="A35" i="2"/>
  <c r="A36" i="2"/>
  <c r="A37" i="2"/>
  <c r="A38" i="2"/>
  <c r="A39" i="2"/>
  <c r="A40" i="2"/>
  <c r="A41" i="2"/>
  <c r="A42" i="2"/>
  <c r="A43" i="2"/>
  <c r="A44" i="2"/>
  <c r="A45" i="2"/>
  <c r="A46" i="2"/>
  <c r="A47" i="2"/>
  <c r="A48" i="2"/>
  <c r="A49" i="2"/>
  <c r="A50" i="2"/>
  <c r="A51" i="2"/>
  <c r="A52" i="2"/>
  <c r="A53" i="2"/>
  <c r="A54" i="2"/>
  <c r="A55" i="2"/>
  <c r="A56" i="2"/>
  <c r="A57" i="2"/>
  <c r="A58" i="2"/>
  <c r="A59" i="2"/>
  <c r="A60" i="2"/>
  <c r="A61" i="2"/>
  <c r="A62" i="2"/>
  <c r="A63" i="2"/>
  <c r="A64" i="2"/>
  <c r="A65" i="2"/>
  <c r="A66" i="2"/>
  <c r="A67" i="2"/>
  <c r="A68" i="2"/>
  <c r="A69" i="2"/>
  <c r="A70" i="2"/>
  <c r="A71" i="2"/>
  <c r="A72" i="2"/>
  <c r="A73" i="2"/>
  <c r="A74" i="2"/>
  <c r="A75" i="2"/>
  <c r="A76" i="2"/>
  <c r="A77" i="2"/>
  <c r="A78" i="2"/>
  <c r="A79" i="2"/>
  <c r="A80" i="2"/>
  <c r="A81" i="2"/>
  <c r="A82" i="2"/>
  <c r="A83" i="2"/>
  <c r="A84" i="2"/>
  <c r="A85" i="2"/>
  <c r="A86" i="2"/>
  <c r="A87" i="2"/>
  <c r="A88" i="2"/>
  <c r="A89" i="2"/>
  <c r="A90" i="2"/>
  <c r="A91" i="2"/>
  <c r="A92" i="2"/>
  <c r="A93" i="2"/>
  <c r="A94" i="2"/>
  <c r="A95" i="2"/>
  <c r="A96" i="2"/>
  <c r="A97" i="2"/>
  <c r="A98" i="2"/>
  <c r="A99" i="2"/>
  <c r="A100" i="2"/>
  <c r="A101" i="2"/>
  <c r="A102" i="2"/>
  <c r="A103" i="2"/>
  <c r="A104" i="2"/>
  <c r="A105" i="2"/>
  <c r="A106" i="2"/>
  <c r="A107" i="2"/>
  <c r="A108" i="2"/>
  <c r="A109" i="2"/>
  <c r="A110" i="2"/>
  <c r="A111" i="2"/>
  <c r="A112" i="2"/>
  <c r="A113" i="2"/>
  <c r="A114" i="2"/>
  <c r="A115" i="2"/>
  <c r="A116" i="2"/>
  <c r="A117" i="2"/>
  <c r="A118" i="2"/>
  <c r="A119" i="2"/>
  <c r="A120" i="2"/>
  <c r="A121" i="2"/>
  <c r="A122" i="2"/>
  <c r="A123" i="2"/>
  <c r="A124" i="2"/>
  <c r="A125" i="2"/>
  <c r="A126" i="2"/>
  <c r="A127" i="2"/>
  <c r="A128" i="2"/>
  <c r="A129" i="2"/>
  <c r="A130" i="2"/>
  <c r="A131" i="2"/>
  <c r="A132" i="2"/>
  <c r="A133" i="2"/>
  <c r="A134" i="2"/>
  <c r="A135" i="2"/>
  <c r="A136" i="2"/>
  <c r="A137" i="2"/>
  <c r="A138" i="2"/>
  <c r="A139" i="2"/>
  <c r="A140" i="2"/>
  <c r="A141" i="2"/>
  <c r="A142" i="2"/>
  <c r="A143" i="2"/>
  <c r="A144" i="2"/>
  <c r="A145" i="2"/>
  <c r="A146" i="2"/>
  <c r="A147" i="2"/>
  <c r="A148" i="2"/>
  <c r="A149" i="2"/>
  <c r="A150" i="2"/>
  <c r="A151" i="2"/>
  <c r="A152" i="2"/>
  <c r="A153" i="2"/>
  <c r="A154" i="2"/>
  <c r="A155" i="2"/>
  <c r="A156" i="2"/>
  <c r="A157" i="2"/>
  <c r="A158" i="2"/>
  <c r="A159" i="2"/>
  <c r="A160" i="2"/>
  <c r="A161" i="2"/>
  <c r="A162" i="2"/>
  <c r="A163" i="2"/>
  <c r="A164" i="2"/>
  <c r="A165" i="2"/>
  <c r="A166" i="2"/>
  <c r="A167" i="2"/>
  <c r="A168" i="2"/>
  <c r="A169" i="2"/>
  <c r="A170" i="2"/>
  <c r="A171" i="2"/>
  <c r="A172" i="2"/>
  <c r="A173" i="2"/>
  <c r="A174" i="2"/>
  <c r="A175" i="2"/>
  <c r="A176" i="2"/>
  <c r="A177" i="2"/>
  <c r="A178" i="2"/>
  <c r="A179" i="2"/>
  <c r="A180" i="2"/>
  <c r="A181" i="2"/>
  <c r="A182" i="2"/>
  <c r="A183" i="2"/>
  <c r="A184" i="2"/>
  <c r="A185" i="2"/>
  <c r="A186" i="2"/>
  <c r="A187" i="2"/>
  <c r="A188" i="2"/>
  <c r="A189" i="2"/>
  <c r="A190" i="2"/>
  <c r="A191" i="2"/>
  <c r="A192" i="2"/>
  <c r="A193" i="2"/>
  <c r="A194" i="2"/>
  <c r="A195" i="2"/>
  <c r="A196" i="2"/>
  <c r="A197" i="2"/>
  <c r="A198" i="2"/>
  <c r="A199" i="2"/>
  <c r="A200" i="2"/>
  <c r="A201" i="2"/>
  <c r="A202" i="2"/>
  <c r="A203" i="2"/>
  <c r="A204" i="2"/>
  <c r="A205" i="2"/>
  <c r="A206" i="2"/>
  <c r="A207" i="2"/>
  <c r="A208" i="2"/>
  <c r="A209" i="2"/>
  <c r="A210" i="2"/>
  <c r="A211" i="2"/>
  <c r="A212" i="2"/>
  <c r="A213" i="2"/>
  <c r="A214" i="2"/>
  <c r="A215" i="2"/>
  <c r="A216" i="2"/>
  <c r="A217" i="2"/>
  <c r="A218" i="2"/>
  <c r="A219" i="2"/>
  <c r="A220" i="2"/>
  <c r="A221" i="2"/>
  <c r="A222" i="2"/>
  <c r="A223" i="2"/>
  <c r="A224" i="2"/>
  <c r="A225" i="2"/>
  <c r="A226" i="2"/>
  <c r="A227" i="2"/>
  <c r="A228" i="2"/>
  <c r="A229" i="2"/>
  <c r="A230" i="2"/>
  <c r="A231" i="2"/>
  <c r="A232" i="2"/>
  <c r="A233" i="2"/>
  <c r="A234" i="2"/>
  <c r="A235" i="2"/>
  <c r="A236" i="2"/>
  <c r="A237" i="2"/>
  <c r="A238" i="2"/>
  <c r="A239" i="2"/>
  <c r="A240" i="2"/>
  <c r="A241" i="2"/>
  <c r="A242" i="2"/>
  <c r="A243" i="2"/>
  <c r="A244" i="2"/>
  <c r="A245" i="2"/>
  <c r="A246" i="2"/>
  <c r="A247" i="2"/>
  <c r="A248" i="2"/>
  <c r="A249" i="2"/>
  <c r="A250" i="2"/>
  <c r="A251" i="2"/>
  <c r="A252" i="2"/>
  <c r="A253" i="2"/>
  <c r="A254" i="2"/>
  <c r="A255" i="2"/>
  <c r="A256" i="2"/>
  <c r="A257" i="2"/>
  <c r="A258" i="2"/>
  <c r="A259" i="2"/>
  <c r="A260" i="2"/>
  <c r="A261" i="2"/>
  <c r="A262" i="2"/>
  <c r="A263" i="2"/>
  <c r="A264" i="2"/>
  <c r="A265" i="2"/>
  <c r="A266" i="2"/>
  <c r="A267" i="2"/>
  <c r="A268" i="2"/>
  <c r="A269" i="2"/>
  <c r="A270" i="2"/>
  <c r="A271" i="2"/>
  <c r="A272" i="2"/>
  <c r="A273" i="2"/>
  <c r="A274" i="2"/>
  <c r="A275" i="2"/>
  <c r="A276" i="2"/>
  <c r="A277" i="2"/>
  <c r="A278" i="2"/>
  <c r="A279" i="2"/>
  <c r="A280" i="2"/>
  <c r="A281" i="2"/>
  <c r="A282" i="2"/>
  <c r="A283" i="2"/>
  <c r="A284" i="2"/>
  <c r="A285" i="2"/>
  <c r="A286" i="2"/>
  <c r="A287" i="2"/>
  <c r="A288" i="2"/>
  <c r="A289" i="2"/>
  <c r="A290" i="2"/>
  <c r="A291" i="2"/>
  <c r="A292" i="2"/>
  <c r="A293" i="2"/>
  <c r="A294" i="2"/>
  <c r="A295" i="2"/>
  <c r="A296" i="2"/>
  <c r="A297" i="2"/>
  <c r="A298" i="2"/>
  <c r="A299" i="2"/>
  <c r="A300" i="2"/>
  <c r="A301" i="2"/>
  <c r="A302" i="2"/>
  <c r="A303" i="2"/>
  <c r="A304" i="2"/>
  <c r="A305" i="2"/>
  <c r="A306" i="2"/>
  <c r="A307" i="2"/>
  <c r="A308" i="2"/>
  <c r="A309" i="2"/>
  <c r="A310" i="2"/>
  <c r="A311" i="2"/>
  <c r="A312" i="2"/>
  <c r="A313" i="2"/>
  <c r="A314" i="2"/>
  <c r="A315" i="2"/>
  <c r="A316" i="2"/>
  <c r="A317" i="2"/>
  <c r="A318" i="2"/>
  <c r="A319" i="2"/>
  <c r="A320" i="2"/>
  <c r="A321" i="2"/>
  <c r="A322" i="2"/>
  <c r="A323" i="2"/>
  <c r="A324" i="2"/>
  <c r="A325" i="2"/>
  <c r="A326" i="2"/>
  <c r="A327" i="2"/>
  <c r="A328" i="2"/>
  <c r="A329" i="2"/>
  <c r="A330" i="2"/>
  <c r="A331" i="2"/>
  <c r="A332" i="2"/>
  <c r="A333" i="2"/>
  <c r="A334" i="2"/>
  <c r="A335" i="2"/>
  <c r="A336" i="2"/>
  <c r="A337" i="2"/>
  <c r="A338" i="2"/>
  <c r="A339" i="2"/>
  <c r="A340" i="2"/>
  <c r="A341" i="2"/>
  <c r="A342" i="2"/>
  <c r="A343" i="2"/>
  <c r="A344" i="2"/>
  <c r="A345" i="2"/>
  <c r="A346" i="2"/>
  <c r="A347" i="2"/>
  <c r="A348" i="2"/>
  <c r="A349" i="2"/>
  <c r="A350" i="2"/>
  <c r="A351" i="2"/>
  <c r="A352" i="2"/>
  <c r="A353" i="2"/>
  <c r="A354" i="2"/>
  <c r="A355" i="2"/>
  <c r="A356" i="2"/>
  <c r="A357" i="2"/>
  <c r="A358" i="2"/>
  <c r="A359" i="2"/>
  <c r="A360" i="2"/>
  <c r="A361" i="2"/>
  <c r="A362" i="2"/>
  <c r="A363" i="2"/>
  <c r="A364" i="2"/>
  <c r="A365" i="2"/>
  <c r="A366" i="2"/>
  <c r="A367" i="2"/>
  <c r="A368" i="2"/>
  <c r="A369" i="2"/>
  <c r="A370" i="2"/>
  <c r="A371" i="2"/>
  <c r="A372" i="2"/>
  <c r="A373" i="2"/>
  <c r="A374" i="2"/>
  <c r="A375" i="2"/>
  <c r="A376" i="2"/>
  <c r="A377" i="2"/>
  <c r="A378" i="2"/>
  <c r="A379" i="2"/>
  <c r="A380" i="2"/>
  <c r="A381" i="2"/>
  <c r="A382" i="2"/>
  <c r="A383" i="2"/>
  <c r="A384" i="2"/>
  <c r="A385" i="2"/>
  <c r="A386" i="2"/>
  <c r="A387" i="2"/>
  <c r="A388" i="2"/>
  <c r="A389" i="2"/>
  <c r="A390" i="2"/>
  <c r="A391" i="2"/>
  <c r="A392" i="2"/>
  <c r="A393" i="2"/>
  <c r="A394" i="2"/>
  <c r="A395" i="2"/>
  <c r="A396" i="2"/>
  <c r="A397" i="2"/>
  <c r="A398" i="2"/>
  <c r="A399" i="2"/>
  <c r="A400" i="2"/>
  <c r="A401" i="2"/>
  <c r="A402" i="2"/>
  <c r="A403" i="2"/>
  <c r="A404" i="2"/>
  <c r="A405" i="2"/>
  <c r="A406" i="2"/>
  <c r="A407" i="2"/>
  <c r="A408" i="2"/>
  <c r="A409" i="2"/>
  <c r="A410" i="2"/>
  <c r="A411" i="2"/>
  <c r="A412" i="2"/>
  <c r="A413" i="2"/>
  <c r="A414" i="2"/>
  <c r="A415" i="2"/>
  <c r="A416" i="2"/>
  <c r="A417" i="2"/>
  <c r="A418" i="2"/>
  <c r="A419" i="2"/>
  <c r="A420" i="2"/>
  <c r="A421" i="2"/>
  <c r="A422" i="2"/>
  <c r="A423" i="2"/>
  <c r="A424" i="2"/>
  <c r="A425" i="2"/>
  <c r="A426" i="2"/>
  <c r="A427" i="2"/>
  <c r="A428" i="2"/>
  <c r="A429" i="2"/>
  <c r="A430" i="2"/>
  <c r="A431" i="2"/>
  <c r="A432" i="2"/>
  <c r="A433" i="2"/>
  <c r="A434" i="2"/>
  <c r="A435" i="2"/>
  <c r="A436" i="2"/>
  <c r="A437" i="2"/>
  <c r="A438" i="2"/>
  <c r="A439" i="2"/>
  <c r="A440" i="2"/>
  <c r="A441" i="2"/>
  <c r="A442" i="2"/>
  <c r="A443" i="2"/>
  <c r="A444" i="2"/>
  <c r="A445" i="2"/>
  <c r="A446" i="2"/>
  <c r="A447" i="2"/>
  <c r="A448" i="2"/>
  <c r="A449" i="2"/>
  <c r="A450" i="2"/>
  <c r="A451" i="2"/>
  <c r="A452" i="2"/>
  <c r="A453" i="2"/>
  <c r="A454" i="2"/>
  <c r="A455" i="2"/>
  <c r="A456" i="2"/>
  <c r="A457" i="2"/>
  <c r="A458" i="2"/>
  <c r="A459" i="2"/>
  <c r="A460" i="2"/>
  <c r="A461" i="2"/>
  <c r="A462" i="2"/>
  <c r="A463" i="2"/>
  <c r="A464" i="2"/>
  <c r="A465" i="2"/>
  <c r="A466" i="2"/>
  <c r="A467" i="2"/>
  <c r="A468" i="2"/>
  <c r="A469" i="2"/>
  <c r="A470" i="2"/>
  <c r="A471" i="2"/>
  <c r="A472" i="2"/>
  <c r="A473" i="2"/>
  <c r="A474" i="2"/>
  <c r="A475" i="2"/>
  <c r="A476" i="2"/>
  <c r="A477" i="2"/>
  <c r="A478" i="2"/>
  <c r="A479" i="2"/>
  <c r="A480" i="2"/>
  <c r="A481" i="2"/>
  <c r="A482" i="2"/>
  <c r="A483" i="2"/>
  <c r="A484" i="2"/>
  <c r="A485" i="2"/>
  <c r="A486" i="2"/>
  <c r="A487" i="2"/>
  <c r="A488" i="2"/>
  <c r="A489" i="2"/>
  <c r="A490" i="2"/>
  <c r="A491" i="2"/>
  <c r="A492" i="2"/>
  <c r="A493" i="2"/>
  <c r="A494" i="2"/>
  <c r="A495" i="2"/>
  <c r="A496" i="2"/>
  <c r="A497" i="2"/>
  <c r="A498" i="2"/>
  <c r="A499" i="2"/>
  <c r="A500" i="2"/>
  <c r="A501" i="2"/>
  <c r="A502" i="2"/>
  <c r="A503" i="2"/>
  <c r="A504" i="2"/>
  <c r="A505" i="2"/>
  <c r="A506" i="2"/>
  <c r="A507" i="2"/>
  <c r="A508" i="2"/>
  <c r="A509" i="2"/>
  <c r="A510" i="2"/>
  <c r="A511" i="2"/>
  <c r="A512" i="2"/>
  <c r="A513" i="2"/>
  <c r="A514" i="2"/>
  <c r="A515" i="2"/>
  <c r="A516" i="2"/>
  <c r="A517" i="2"/>
  <c r="A518" i="2"/>
  <c r="A519" i="2"/>
  <c r="A520" i="2"/>
  <c r="A521" i="2"/>
  <c r="A522" i="2"/>
  <c r="A523" i="2"/>
  <c r="A524" i="2"/>
  <c r="A525" i="2"/>
  <c r="A526" i="2"/>
  <c r="A527" i="2"/>
  <c r="A528" i="2"/>
  <c r="A529" i="2"/>
  <c r="A530" i="2"/>
  <c r="A531" i="2"/>
  <c r="A532" i="2"/>
  <c r="A533" i="2"/>
  <c r="A534" i="2"/>
  <c r="A535" i="2"/>
  <c r="A536" i="2"/>
  <c r="A537" i="2"/>
  <c r="A538" i="2"/>
  <c r="A539" i="2"/>
  <c r="A540" i="2"/>
  <c r="A541" i="2"/>
  <c r="A542" i="2"/>
  <c r="A543" i="2"/>
  <c r="A544" i="2"/>
  <c r="A545" i="2"/>
  <c r="A546" i="2"/>
  <c r="A547" i="2"/>
  <c r="A548" i="2"/>
  <c r="A549" i="2"/>
  <c r="A550" i="2"/>
  <c r="A551" i="2"/>
  <c r="A552" i="2"/>
  <c r="A553" i="2"/>
  <c r="A554" i="2"/>
  <c r="A555" i="2"/>
  <c r="A556" i="2"/>
  <c r="A557" i="2"/>
  <c r="A558" i="2"/>
  <c r="A559" i="2"/>
  <c r="A560" i="2"/>
  <c r="A561" i="2"/>
  <c r="A562" i="2"/>
  <c r="A563" i="2"/>
  <c r="A564" i="2"/>
  <c r="A565" i="2"/>
  <c r="A566" i="2"/>
  <c r="A567" i="2"/>
  <c r="A568" i="2"/>
  <c r="A569" i="2"/>
  <c r="A570" i="2"/>
  <c r="A571" i="2"/>
  <c r="A572" i="2"/>
  <c r="A573" i="2"/>
  <c r="A574" i="2"/>
  <c r="A575" i="2"/>
  <c r="A576" i="2"/>
  <c r="A577" i="2"/>
  <c r="A578" i="2"/>
  <c r="A579" i="2"/>
  <c r="A580" i="2"/>
  <c r="A581" i="2"/>
  <c r="A582" i="2"/>
  <c r="A583" i="2"/>
  <c r="A584" i="2"/>
  <c r="A585" i="2"/>
  <c r="A586" i="2"/>
  <c r="A587" i="2"/>
  <c r="A588" i="2"/>
  <c r="A589" i="2"/>
  <c r="A590" i="2"/>
  <c r="A591" i="2"/>
  <c r="A592" i="2"/>
  <c r="A593" i="2"/>
  <c r="A594" i="2"/>
  <c r="A595" i="2"/>
  <c r="A596" i="2"/>
  <c r="A597" i="2"/>
  <c r="A598" i="2"/>
  <c r="A599" i="2"/>
  <c r="A600" i="2"/>
  <c r="A601" i="2"/>
  <c r="A602" i="2"/>
  <c r="A603" i="2"/>
  <c r="A604" i="2"/>
  <c r="A605" i="2"/>
  <c r="A606" i="2"/>
  <c r="A607" i="2"/>
  <c r="A608" i="2"/>
  <c r="A609" i="2"/>
  <c r="A610" i="2"/>
  <c r="A611" i="2"/>
  <c r="A612" i="2"/>
  <c r="A613" i="2"/>
  <c r="A614" i="2"/>
  <c r="A615" i="2"/>
  <c r="A616" i="2"/>
  <c r="A617" i="2"/>
  <c r="A618" i="2"/>
  <c r="A619" i="2"/>
  <c r="A620" i="2"/>
  <c r="A621" i="2"/>
  <c r="A622" i="2"/>
  <c r="A623" i="2"/>
  <c r="A624" i="2"/>
  <c r="A625" i="2"/>
  <c r="A626" i="2"/>
  <c r="A627" i="2"/>
  <c r="A628" i="2"/>
  <c r="A629" i="2"/>
  <c r="A630" i="2"/>
  <c r="A631" i="2"/>
  <c r="A632" i="2"/>
  <c r="A633" i="2"/>
  <c r="A634" i="2"/>
  <c r="A635" i="2"/>
  <c r="A636" i="2"/>
  <c r="A637" i="2"/>
  <c r="A638" i="2"/>
  <c r="A639" i="2"/>
  <c r="A640" i="2"/>
  <c r="A641" i="2"/>
  <c r="A642" i="2"/>
  <c r="A643" i="2"/>
  <c r="A644" i="2"/>
  <c r="A645" i="2"/>
  <c r="A646" i="2"/>
  <c r="A647" i="2"/>
  <c r="A648" i="2"/>
  <c r="A649" i="2"/>
  <c r="A650" i="2"/>
  <c r="A651" i="2"/>
  <c r="A652" i="2"/>
  <c r="A653" i="2"/>
  <c r="A654" i="2"/>
  <c r="A655" i="2"/>
  <c r="A656" i="2"/>
  <c r="A657" i="2"/>
  <c r="A658" i="2"/>
  <c r="A659" i="2"/>
  <c r="A660" i="2"/>
  <c r="A661" i="2"/>
  <c r="A662" i="2"/>
  <c r="A663" i="2"/>
  <c r="A664" i="2"/>
  <c r="A665" i="2"/>
  <c r="A666" i="2"/>
  <c r="A667" i="2"/>
  <c r="A668" i="2"/>
  <c r="A669" i="2"/>
  <c r="A670" i="2"/>
  <c r="A671" i="2"/>
  <c r="A672" i="2"/>
  <c r="A673" i="2"/>
  <c r="A674" i="2"/>
  <c r="A675" i="2"/>
  <c r="A676" i="2"/>
  <c r="A677" i="2"/>
  <c r="A678" i="2"/>
  <c r="A679" i="2"/>
  <c r="A680" i="2"/>
  <c r="A681" i="2"/>
  <c r="A682" i="2"/>
  <c r="A683" i="2"/>
  <c r="A684" i="2"/>
  <c r="A685" i="2"/>
  <c r="A686" i="2"/>
  <c r="A687" i="2"/>
  <c r="A688" i="2"/>
  <c r="A689" i="2"/>
  <c r="A690" i="2"/>
  <c r="A691" i="2"/>
  <c r="A692" i="2"/>
  <c r="A693" i="2"/>
  <c r="A694" i="2"/>
  <c r="A695" i="2"/>
  <c r="A696" i="2"/>
  <c r="A697" i="2"/>
  <c r="A698" i="2"/>
  <c r="A699" i="2"/>
  <c r="A700" i="2"/>
  <c r="A701" i="2"/>
  <c r="A702" i="2"/>
  <c r="A703" i="2"/>
  <c r="A704" i="2"/>
  <c r="A705" i="2"/>
  <c r="A706" i="2"/>
  <c r="A707" i="2"/>
  <c r="A708" i="2"/>
  <c r="A709" i="2"/>
  <c r="A710" i="2"/>
  <c r="A711" i="2"/>
  <c r="A712" i="2"/>
  <c r="A713" i="2"/>
  <c r="A714" i="2"/>
  <c r="A715" i="2"/>
  <c r="A716" i="2"/>
  <c r="A717" i="2"/>
  <c r="A718" i="2"/>
  <c r="A719" i="2"/>
  <c r="A720" i="2"/>
  <c r="A721" i="2"/>
  <c r="A722" i="2"/>
  <c r="A723" i="2"/>
  <c r="A724" i="2"/>
  <c r="A725" i="2"/>
  <c r="A11" i="2" l="1"/>
  <c r="A12" i="2"/>
  <c r="A13" i="2"/>
  <c r="A14" i="2"/>
  <c r="A15" i="2"/>
  <c r="A16" i="2"/>
  <c r="A17" i="2"/>
  <c r="A18" i="2"/>
  <c r="A19" i="2"/>
  <c r="A20" i="2"/>
  <c r="A21" i="2"/>
  <c r="A22" i="2"/>
  <c r="A23" i="2"/>
  <c r="A24" i="2"/>
  <c r="A25" i="2"/>
  <c r="A26" i="2"/>
  <c r="A27" i="2"/>
  <c r="A28" i="2"/>
  <c r="A29" i="2"/>
  <c r="A30" i="2"/>
  <c r="A31" i="2"/>
  <c r="A726" i="2"/>
  <c r="A727" i="2"/>
  <c r="A728" i="2"/>
  <c r="A729" i="2"/>
  <c r="A730" i="2"/>
  <c r="A731" i="2"/>
  <c r="A732" i="2"/>
  <c r="A733" i="2"/>
  <c r="A734" i="2"/>
  <c r="A735" i="2"/>
  <c r="A736" i="2"/>
  <c r="A737" i="2"/>
  <c r="A738" i="2"/>
  <c r="A739" i="2"/>
  <c r="A740" i="2"/>
  <c r="A741" i="2"/>
  <c r="A742" i="2"/>
  <c r="A743" i="2"/>
  <c r="A744" i="2"/>
  <c r="A745" i="2"/>
  <c r="A746" i="2"/>
  <c r="A747" i="2"/>
  <c r="A748" i="2"/>
  <c r="A749" i="2"/>
  <c r="A750" i="2"/>
  <c r="A751" i="2"/>
  <c r="A752" i="2"/>
  <c r="A753" i="2"/>
  <c r="A754" i="2"/>
  <c r="A755" i="2"/>
  <c r="A756" i="2"/>
  <c r="A757" i="2"/>
  <c r="A758" i="2"/>
  <c r="A759" i="2"/>
  <c r="A760" i="2"/>
  <c r="A761" i="2"/>
  <c r="A762" i="2"/>
  <c r="A763" i="2"/>
  <c r="A764" i="2"/>
  <c r="A765" i="2"/>
  <c r="A766" i="2"/>
  <c r="A767" i="2"/>
  <c r="A768" i="2"/>
  <c r="A769" i="2"/>
  <c r="A770" i="2"/>
  <c r="A771" i="2"/>
  <c r="A772" i="2"/>
  <c r="A773" i="2"/>
  <c r="A774" i="2"/>
  <c r="A775" i="2"/>
  <c r="A776" i="2"/>
  <c r="A777" i="2"/>
  <c r="A778" i="2"/>
  <c r="A779" i="2"/>
  <c r="A780" i="2"/>
  <c r="A781" i="2"/>
  <c r="A782" i="2"/>
  <c r="A783" i="2"/>
  <c r="A784" i="2"/>
  <c r="A785" i="2"/>
  <c r="A786" i="2"/>
  <c r="A787" i="2"/>
  <c r="A788" i="2"/>
  <c r="A789" i="2"/>
  <c r="A790" i="2"/>
  <c r="A791" i="2"/>
  <c r="A792" i="2"/>
  <c r="A793" i="2"/>
  <c r="A794" i="2"/>
  <c r="A795" i="2"/>
  <c r="A796" i="2"/>
  <c r="A797" i="2"/>
  <c r="A798" i="2"/>
  <c r="A799" i="2"/>
  <c r="A800" i="2"/>
  <c r="A801" i="2"/>
  <c r="A802" i="2"/>
  <c r="A803" i="2"/>
  <c r="A804" i="2"/>
  <c r="A805" i="2"/>
  <c r="A806" i="2"/>
  <c r="A807" i="2"/>
  <c r="A808" i="2"/>
  <c r="A809" i="2"/>
  <c r="A810" i="2"/>
  <c r="A811" i="2"/>
  <c r="A812" i="2"/>
  <c r="A813" i="2"/>
  <c r="A814" i="2"/>
  <c r="A815" i="2"/>
  <c r="A816" i="2"/>
  <c r="A817" i="2"/>
  <c r="A818" i="2"/>
  <c r="A819" i="2"/>
  <c r="A820" i="2"/>
  <c r="A821" i="2"/>
  <c r="A822" i="2"/>
  <c r="A823" i="2"/>
  <c r="A824" i="2"/>
  <c r="A825" i="2"/>
  <c r="A826" i="2"/>
  <c r="A827" i="2"/>
  <c r="A828" i="2"/>
  <c r="A829" i="2"/>
  <c r="A830" i="2"/>
  <c r="A831" i="2"/>
  <c r="A832" i="2"/>
  <c r="A833" i="2"/>
  <c r="A834" i="2"/>
  <c r="A835" i="2"/>
  <c r="A836" i="2"/>
  <c r="A837" i="2"/>
  <c r="A838" i="2"/>
  <c r="A839" i="2"/>
  <c r="A840" i="2"/>
  <c r="A841" i="2"/>
  <c r="A842" i="2"/>
  <c r="A843" i="2"/>
  <c r="A844" i="2"/>
  <c r="A845" i="2"/>
  <c r="A846" i="2"/>
  <c r="A847" i="2"/>
  <c r="A848" i="2"/>
  <c r="A849" i="2"/>
  <c r="A850" i="2"/>
  <c r="A851" i="2"/>
  <c r="A852" i="2"/>
  <c r="A853" i="2"/>
  <c r="A854" i="2"/>
  <c r="A855" i="2"/>
  <c r="A856" i="2"/>
  <c r="A857" i="2"/>
  <c r="A858" i="2"/>
  <c r="A859" i="2"/>
  <c r="A860" i="2"/>
  <c r="A861" i="2"/>
  <c r="A862" i="2"/>
  <c r="A863" i="2"/>
  <c r="A864" i="2"/>
  <c r="A865" i="2"/>
  <c r="A866" i="2"/>
  <c r="A867" i="2"/>
  <c r="A868" i="2"/>
  <c r="A869" i="2"/>
  <c r="A870" i="2"/>
  <c r="A871" i="2"/>
  <c r="A872" i="2"/>
  <c r="A873" i="2"/>
  <c r="A874" i="2"/>
  <c r="A875" i="2"/>
  <c r="A876" i="2"/>
  <c r="A877" i="2"/>
  <c r="A878" i="2"/>
  <c r="A879" i="2"/>
  <c r="A880" i="2"/>
  <c r="A881" i="2"/>
  <c r="A882" i="2"/>
  <c r="A883" i="2"/>
  <c r="A884" i="2"/>
  <c r="A885" i="2"/>
  <c r="A886" i="2"/>
  <c r="A887" i="2"/>
  <c r="A888" i="2"/>
  <c r="A889" i="2"/>
  <c r="A890" i="2"/>
  <c r="A891" i="2"/>
  <c r="A892" i="2"/>
  <c r="A893" i="2"/>
  <c r="A894" i="2"/>
  <c r="A895" i="2"/>
  <c r="A896" i="2"/>
  <c r="A897" i="2"/>
  <c r="A898" i="2"/>
  <c r="A899" i="2"/>
  <c r="A900" i="2"/>
  <c r="A901" i="2"/>
  <c r="A902" i="2"/>
  <c r="A903" i="2"/>
  <c r="A904" i="2"/>
  <c r="A905" i="2"/>
  <c r="A906" i="2"/>
  <c r="A907" i="2"/>
  <c r="A908" i="2"/>
  <c r="A909" i="2"/>
  <c r="A910" i="2"/>
  <c r="A911" i="2"/>
  <c r="A912" i="2"/>
  <c r="A913" i="2"/>
  <c r="A914" i="2"/>
  <c r="A915" i="2"/>
  <c r="A916" i="2"/>
  <c r="A917" i="2"/>
  <c r="A918" i="2"/>
  <c r="A919" i="2"/>
  <c r="A920" i="2"/>
  <c r="A921" i="2"/>
  <c r="A922" i="2"/>
  <c r="A923" i="2"/>
  <c r="A924" i="2"/>
  <c r="A925" i="2"/>
  <c r="A926" i="2"/>
  <c r="A927" i="2"/>
  <c r="A928" i="2"/>
  <c r="A929" i="2"/>
  <c r="A930" i="2"/>
  <c r="A931" i="2"/>
  <c r="A932" i="2"/>
  <c r="A933" i="2"/>
  <c r="A934" i="2"/>
  <c r="A935" i="2"/>
  <c r="A936" i="2"/>
  <c r="A937" i="2"/>
  <c r="A938" i="2"/>
  <c r="A939" i="2"/>
  <c r="A940" i="2"/>
  <c r="A941" i="2"/>
  <c r="A942" i="2"/>
  <c r="A943" i="2"/>
  <c r="A944" i="2"/>
  <c r="A945" i="2"/>
  <c r="A946" i="2"/>
  <c r="A947" i="2"/>
  <c r="A948" i="2"/>
  <c r="A949" i="2"/>
  <c r="A950" i="2"/>
  <c r="A951" i="2"/>
  <c r="A952" i="2"/>
  <c r="A953" i="2"/>
  <c r="A954" i="2"/>
  <c r="A955" i="2"/>
  <c r="A956" i="2"/>
  <c r="A957" i="2"/>
  <c r="A958" i="2"/>
  <c r="A959" i="2"/>
  <c r="A960" i="2"/>
  <c r="A961" i="2"/>
  <c r="A962" i="2"/>
  <c r="A963" i="2"/>
  <c r="A964" i="2"/>
  <c r="A965" i="2"/>
  <c r="A966" i="2"/>
  <c r="A967" i="2"/>
  <c r="A968" i="2"/>
  <c r="A969" i="2"/>
  <c r="A970" i="2"/>
  <c r="A971" i="2"/>
  <c r="A972" i="2"/>
  <c r="A973" i="2"/>
  <c r="A974" i="2"/>
  <c r="A975" i="2"/>
  <c r="A976" i="2"/>
  <c r="A977" i="2"/>
  <c r="A978" i="2"/>
  <c r="A979" i="2"/>
  <c r="A980" i="2"/>
  <c r="A981" i="2"/>
  <c r="A982" i="2"/>
  <c r="A983" i="2"/>
  <c r="A984" i="2"/>
  <c r="A985" i="2"/>
  <c r="A986" i="2"/>
  <c r="A987" i="2"/>
  <c r="A988" i="2"/>
  <c r="A989" i="2"/>
  <c r="A990" i="2"/>
  <c r="A991" i="2"/>
  <c r="A992" i="2"/>
  <c r="A993" i="2"/>
  <c r="A994" i="2"/>
  <c r="A995" i="2"/>
  <c r="A996" i="2"/>
  <c r="A997" i="2"/>
  <c r="A998" i="2"/>
  <c r="A999" i="2"/>
  <c r="A1000" i="2"/>
  <c r="A1001" i="2"/>
  <c r="A1002" i="2"/>
  <c r="A1003" i="2"/>
  <c r="A1004" i="2"/>
  <c r="A1005" i="2"/>
  <c r="A1006" i="2"/>
  <c r="A1007" i="2"/>
  <c r="A1008" i="2"/>
  <c r="A1009" i="2"/>
  <c r="A1010" i="2"/>
  <c r="A1011" i="2"/>
  <c r="A1012" i="2"/>
  <c r="A1013" i="2"/>
  <c r="A1014" i="2"/>
  <c r="A1015" i="2"/>
  <c r="A1016" i="2"/>
  <c r="A1017" i="2"/>
  <c r="A1018" i="2"/>
  <c r="A1019" i="2"/>
  <c r="A1020" i="2"/>
  <c r="A1021" i="2"/>
  <c r="A1022" i="2"/>
  <c r="A1023" i="2"/>
  <c r="A1024" i="2"/>
  <c r="A1025" i="2"/>
  <c r="A1026" i="2"/>
  <c r="A1027" i="2"/>
  <c r="A1028" i="2"/>
  <c r="A1029" i="2"/>
  <c r="A1030" i="2"/>
  <c r="A1031" i="2"/>
  <c r="A1032" i="2"/>
  <c r="A1033" i="2"/>
  <c r="A1034" i="2"/>
  <c r="A1035" i="2"/>
  <c r="A1036" i="2"/>
  <c r="A1037" i="2"/>
  <c r="A1038" i="2"/>
  <c r="A1039" i="2"/>
  <c r="A1040" i="2"/>
  <c r="A1041" i="2"/>
  <c r="A1042" i="2"/>
  <c r="A1043" i="2"/>
  <c r="A1044" i="2"/>
  <c r="A1045" i="2"/>
  <c r="A1046" i="2"/>
  <c r="A1047" i="2"/>
  <c r="A1048" i="2"/>
  <c r="A1049" i="2"/>
  <c r="A1050" i="2"/>
  <c r="A1051" i="2"/>
  <c r="A1052" i="2"/>
  <c r="A1053" i="2"/>
  <c r="A1054" i="2"/>
  <c r="A1055" i="2"/>
  <c r="A1056" i="2"/>
  <c r="A1057" i="2"/>
  <c r="A1058" i="2"/>
  <c r="A1059" i="2"/>
  <c r="A1060" i="2"/>
  <c r="A1061" i="2"/>
  <c r="A1062" i="2"/>
  <c r="A1063" i="2"/>
  <c r="A1064" i="2"/>
  <c r="A1065" i="2"/>
  <c r="A1066" i="2"/>
  <c r="A1067" i="2"/>
  <c r="A1068" i="2"/>
  <c r="A1069" i="2"/>
  <c r="A1070" i="2"/>
  <c r="A1071" i="2"/>
  <c r="A1072" i="2"/>
  <c r="A1073" i="2"/>
  <c r="A1074" i="2"/>
  <c r="A1075" i="2"/>
  <c r="A1076" i="2"/>
  <c r="A1077" i="2"/>
  <c r="A1078" i="2"/>
  <c r="A1079" i="2"/>
  <c r="A1080" i="2"/>
  <c r="A1081" i="2"/>
  <c r="A1082" i="2"/>
  <c r="A1083" i="2"/>
  <c r="A1084" i="2"/>
  <c r="A1085" i="2"/>
  <c r="A1086" i="2"/>
  <c r="A1087" i="2"/>
  <c r="A1088" i="2"/>
  <c r="A1089" i="2"/>
  <c r="A1090" i="2"/>
  <c r="A1091" i="2"/>
  <c r="A1092" i="2"/>
  <c r="A1093" i="2"/>
  <c r="A1094" i="2"/>
  <c r="A1095" i="2"/>
  <c r="A1096" i="2"/>
  <c r="A1097" i="2"/>
  <c r="A1098" i="2"/>
  <c r="A1099" i="2"/>
  <c r="A1100" i="2"/>
  <c r="A1101" i="2"/>
  <c r="A1102" i="2"/>
  <c r="A1103" i="2"/>
  <c r="A1104" i="2"/>
  <c r="A1105" i="2"/>
  <c r="A1106" i="2"/>
  <c r="A1107" i="2"/>
  <c r="A1108" i="2"/>
  <c r="A1109" i="2"/>
  <c r="A1110" i="2"/>
  <c r="A1111" i="2"/>
  <c r="A1112" i="2"/>
  <c r="A1113" i="2"/>
  <c r="A1114" i="2"/>
  <c r="A1115" i="2"/>
  <c r="A1116" i="2"/>
  <c r="A1117" i="2"/>
  <c r="A1118" i="2"/>
  <c r="A1119" i="2"/>
  <c r="A1120" i="2"/>
  <c r="A1121" i="2"/>
  <c r="A1122" i="2"/>
  <c r="A1123" i="2"/>
  <c r="A1124" i="2"/>
  <c r="A1125" i="2"/>
  <c r="A1126" i="2"/>
  <c r="A1127" i="2"/>
  <c r="A1128" i="2"/>
  <c r="A1129" i="2"/>
  <c r="A1130" i="2"/>
  <c r="A1131" i="2"/>
  <c r="A1132" i="2"/>
  <c r="A1133" i="2"/>
  <c r="A1134" i="2"/>
  <c r="A1135" i="2"/>
  <c r="A1136" i="2"/>
  <c r="A1137" i="2"/>
  <c r="A1138" i="2"/>
  <c r="A1139" i="2"/>
  <c r="A1140" i="2"/>
  <c r="A1141" i="2"/>
  <c r="A1142" i="2"/>
  <c r="A1143" i="2"/>
  <c r="A1144" i="2"/>
  <c r="A1145" i="2"/>
  <c r="A1146" i="2"/>
  <c r="A1147" i="2"/>
  <c r="A1148" i="2"/>
  <c r="A1149" i="2"/>
  <c r="A1150" i="2"/>
  <c r="A1151" i="2"/>
  <c r="A1152" i="2"/>
  <c r="A1153" i="2"/>
  <c r="A1154" i="2"/>
  <c r="A1155" i="2"/>
  <c r="A1156" i="2"/>
  <c r="A1157" i="2"/>
  <c r="A1158" i="2"/>
  <c r="A1159" i="2"/>
  <c r="A1160" i="2"/>
  <c r="A1161" i="2"/>
  <c r="A1162" i="2"/>
  <c r="A1163" i="2"/>
  <c r="A1164" i="2"/>
  <c r="A1165" i="2"/>
  <c r="A1166" i="2"/>
  <c r="A1167" i="2"/>
  <c r="A1168" i="2"/>
  <c r="A1169" i="2"/>
  <c r="A1170" i="2"/>
  <c r="A1171" i="2"/>
  <c r="A1172" i="2"/>
  <c r="A1173" i="2"/>
  <c r="A1174" i="2"/>
  <c r="A1175" i="2"/>
  <c r="A1176" i="2"/>
  <c r="A1177" i="2"/>
  <c r="A1178" i="2"/>
  <c r="A1179" i="2"/>
  <c r="A1180" i="2"/>
  <c r="A1181" i="2"/>
  <c r="A1182" i="2"/>
  <c r="A1183" i="2"/>
  <c r="A1184" i="2"/>
  <c r="A1185" i="2"/>
  <c r="A1186" i="2"/>
  <c r="A1187" i="2"/>
  <c r="A1188" i="2"/>
  <c r="A1189" i="2"/>
  <c r="A1190" i="2"/>
  <c r="A1191" i="2"/>
  <c r="A1192" i="2"/>
  <c r="A1193" i="2"/>
  <c r="A1194" i="2"/>
  <c r="A1195" i="2"/>
  <c r="A1196" i="2"/>
  <c r="A1197" i="2"/>
  <c r="A1198" i="2"/>
  <c r="A1199" i="2"/>
  <c r="A1200" i="2"/>
  <c r="A1201" i="2"/>
  <c r="A1202" i="2"/>
  <c r="A1203" i="2"/>
  <c r="A1204" i="2"/>
  <c r="A1205" i="2"/>
  <c r="A1206" i="2"/>
  <c r="A1207" i="2"/>
  <c r="A1208" i="2"/>
  <c r="A1209" i="2"/>
  <c r="A1210" i="2"/>
  <c r="A1211" i="2"/>
  <c r="A1212" i="2"/>
  <c r="A1213" i="2"/>
  <c r="A1214" i="2"/>
  <c r="A1215" i="2"/>
  <c r="A1216" i="2"/>
  <c r="A1217" i="2"/>
  <c r="A1218" i="2"/>
  <c r="A1219" i="2"/>
  <c r="A1220" i="2"/>
  <c r="A1221" i="2"/>
  <c r="A1222" i="2"/>
  <c r="A1223" i="2"/>
  <c r="A1224" i="2"/>
  <c r="A1225" i="2"/>
  <c r="A1226" i="2"/>
  <c r="A1227" i="2"/>
  <c r="A1228" i="2"/>
  <c r="A1229" i="2"/>
  <c r="A1230" i="2"/>
  <c r="A1231" i="2"/>
  <c r="A1232" i="2"/>
  <c r="A1233" i="2"/>
  <c r="A1234" i="2"/>
  <c r="A1235" i="2"/>
  <c r="A1236" i="2"/>
  <c r="A1237" i="2"/>
  <c r="A1238" i="2"/>
  <c r="A1239" i="2"/>
  <c r="A1240" i="2"/>
  <c r="A1241" i="2"/>
  <c r="A1242" i="2"/>
  <c r="A1243" i="2"/>
  <c r="A1244" i="2"/>
  <c r="A1245" i="2"/>
  <c r="A1246" i="2"/>
  <c r="A1247" i="2"/>
  <c r="A1248" i="2"/>
  <c r="A1249" i="2"/>
  <c r="A1250" i="2"/>
  <c r="A1251" i="2"/>
  <c r="A1252" i="2"/>
  <c r="A1253" i="2"/>
  <c r="A1254" i="2"/>
  <c r="A1255" i="2"/>
  <c r="A1256" i="2"/>
  <c r="A1257" i="2"/>
  <c r="A1258" i="2"/>
  <c r="A1259" i="2"/>
  <c r="A1260" i="2"/>
  <c r="A1261" i="2"/>
  <c r="A1262" i="2"/>
  <c r="A1263" i="2"/>
  <c r="A1264" i="2"/>
  <c r="A1265" i="2"/>
  <c r="A1266" i="2"/>
  <c r="A1267" i="2"/>
  <c r="A1268" i="2"/>
  <c r="A1269" i="2"/>
  <c r="A1270" i="2"/>
  <c r="A1271" i="2"/>
  <c r="A1272" i="2"/>
  <c r="A1273" i="2"/>
  <c r="A1274" i="2"/>
  <c r="A1275" i="2"/>
  <c r="A1276" i="2"/>
  <c r="A1277" i="2"/>
  <c r="A1278" i="2"/>
  <c r="A1279" i="2"/>
  <c r="A1280" i="2"/>
  <c r="A1281" i="2"/>
  <c r="A1282" i="2"/>
  <c r="A1283" i="2"/>
  <c r="A1284" i="2"/>
  <c r="A1285" i="2"/>
  <c r="A1286" i="2"/>
  <c r="A1287" i="2"/>
  <c r="A1288" i="2"/>
  <c r="A1289" i="2"/>
  <c r="A1290" i="2"/>
  <c r="A1291" i="2"/>
  <c r="A1292" i="2"/>
  <c r="A1293" i="2"/>
  <c r="A1294" i="2"/>
  <c r="A1295" i="2"/>
  <c r="A1296" i="2"/>
  <c r="A1297" i="2"/>
  <c r="A1298" i="2"/>
  <c r="A1299" i="2"/>
  <c r="A1300" i="2"/>
  <c r="A1301" i="2"/>
  <c r="A1302" i="2"/>
  <c r="A1303" i="2"/>
  <c r="A1304" i="2"/>
  <c r="A1305" i="2"/>
  <c r="A1306" i="2"/>
  <c r="A1307" i="2"/>
  <c r="A1308" i="2"/>
  <c r="A1309" i="2"/>
  <c r="A1310" i="2"/>
  <c r="A1311" i="2"/>
  <c r="A1312" i="2"/>
  <c r="A1313" i="2"/>
  <c r="A1314" i="2"/>
  <c r="A1315" i="2"/>
  <c r="A1316" i="2"/>
  <c r="A1317" i="2"/>
  <c r="A1318" i="2"/>
  <c r="A1319" i="2"/>
  <c r="A1320" i="2"/>
  <c r="A1321" i="2"/>
  <c r="A1322" i="2"/>
  <c r="A1323" i="2"/>
  <c r="A1324" i="2"/>
  <c r="A1325" i="2"/>
  <c r="A1326" i="2"/>
  <c r="A1327" i="2"/>
  <c r="A1328" i="2"/>
  <c r="A1329" i="2"/>
  <c r="A1330" i="2"/>
  <c r="A1331" i="2"/>
  <c r="A1332" i="2"/>
  <c r="A1333" i="2"/>
  <c r="A1334" i="2"/>
  <c r="A1335" i="2"/>
  <c r="A1336" i="2"/>
  <c r="A1337" i="2"/>
  <c r="A1338" i="2"/>
  <c r="A1339" i="2"/>
  <c r="A1340" i="2"/>
  <c r="A1341" i="2"/>
  <c r="A1342" i="2"/>
  <c r="A1343" i="2"/>
  <c r="A1344" i="2"/>
  <c r="A1345" i="2"/>
  <c r="A1346" i="2"/>
  <c r="A1347" i="2"/>
  <c r="A1348" i="2"/>
  <c r="A1349" i="2"/>
  <c r="A1350" i="2"/>
  <c r="A1351" i="2"/>
  <c r="A1352" i="2"/>
  <c r="A1353" i="2"/>
  <c r="A1354" i="2"/>
  <c r="A1355" i="2"/>
  <c r="A1356" i="2"/>
  <c r="A1357" i="2"/>
  <c r="A1358" i="2"/>
  <c r="A1359" i="2"/>
  <c r="A1360" i="2"/>
  <c r="A1361" i="2"/>
  <c r="A1362" i="2"/>
  <c r="A1363" i="2"/>
  <c r="A1364" i="2"/>
  <c r="A1365" i="2"/>
  <c r="A1366" i="2"/>
  <c r="A1367" i="2"/>
  <c r="A1368" i="2"/>
  <c r="A1369" i="2"/>
  <c r="A1370" i="2"/>
  <c r="A1371" i="2"/>
  <c r="A1372" i="2"/>
  <c r="A1373" i="2"/>
  <c r="A1374" i="2"/>
  <c r="A1375" i="2"/>
  <c r="A1376" i="2"/>
  <c r="A1377" i="2"/>
  <c r="A1378" i="2"/>
  <c r="A1379" i="2"/>
  <c r="A1380" i="2"/>
  <c r="A1381" i="2"/>
  <c r="A1382" i="2"/>
  <c r="A1383" i="2"/>
  <c r="A1384" i="2"/>
  <c r="A1385" i="2"/>
  <c r="A1386" i="2"/>
  <c r="A1387" i="2"/>
  <c r="A1388" i="2"/>
  <c r="A1389" i="2"/>
  <c r="A1390" i="2"/>
  <c r="A1391" i="2"/>
  <c r="A1392" i="2"/>
  <c r="A1393" i="2"/>
  <c r="A1394" i="2"/>
  <c r="A1395" i="2"/>
  <c r="A1396" i="2"/>
  <c r="A1397" i="2"/>
  <c r="A1398" i="2"/>
  <c r="A1399" i="2"/>
  <c r="A1400" i="2"/>
  <c r="A1401" i="2"/>
  <c r="A1402" i="2"/>
  <c r="A1403" i="2"/>
  <c r="A1404" i="2"/>
  <c r="A1405" i="2"/>
  <c r="A1406" i="2"/>
  <c r="A1407" i="2"/>
  <c r="A1408" i="2"/>
  <c r="A1409" i="2"/>
  <c r="A1410" i="2"/>
  <c r="A1411" i="2"/>
  <c r="A1412" i="2"/>
  <c r="A1413" i="2"/>
  <c r="A1414" i="2"/>
  <c r="A1415" i="2"/>
  <c r="A1416" i="2"/>
  <c r="A1417" i="2"/>
  <c r="A1418" i="2"/>
  <c r="A1419" i="2"/>
  <c r="A1420" i="2"/>
  <c r="A1421" i="2"/>
  <c r="A1422" i="2"/>
  <c r="A1423" i="2"/>
  <c r="A1424" i="2"/>
  <c r="A1425" i="2"/>
  <c r="A1426" i="2"/>
  <c r="A1427" i="2"/>
  <c r="A1428" i="2"/>
  <c r="A1429" i="2"/>
  <c r="A1430" i="2"/>
  <c r="A1431" i="2"/>
  <c r="A1432" i="2"/>
  <c r="A1433" i="2"/>
  <c r="A1434" i="2"/>
  <c r="A1435" i="2"/>
  <c r="A1436" i="2"/>
  <c r="A1437" i="2"/>
  <c r="A1438" i="2"/>
  <c r="A1439" i="2"/>
  <c r="A1440" i="2"/>
  <c r="A1441" i="2"/>
  <c r="A1442" i="2"/>
  <c r="A1443" i="2"/>
  <c r="A1444" i="2"/>
  <c r="A1445" i="2"/>
  <c r="A1446" i="2"/>
  <c r="A1447" i="2"/>
  <c r="A1448" i="2"/>
  <c r="A1449" i="2"/>
  <c r="A1450" i="2"/>
  <c r="A1451" i="2"/>
  <c r="A1452" i="2"/>
  <c r="A1453" i="2"/>
  <c r="A1454" i="2"/>
  <c r="A1455" i="2"/>
  <c r="A1456" i="2"/>
  <c r="A1457" i="2"/>
  <c r="A1458" i="2"/>
  <c r="A1459" i="2"/>
  <c r="A1460" i="2"/>
  <c r="A1461" i="2"/>
  <c r="A1462" i="2"/>
  <c r="A1463" i="2"/>
  <c r="A1464" i="2"/>
  <c r="A1465" i="2"/>
  <c r="A1466" i="2"/>
  <c r="A1467" i="2"/>
  <c r="A1468" i="2"/>
  <c r="A1469" i="2"/>
  <c r="A1470" i="2"/>
  <c r="A1471" i="2"/>
  <c r="A1472" i="2"/>
  <c r="A1473" i="2"/>
  <c r="A1474" i="2"/>
  <c r="A1475" i="2"/>
  <c r="A1476" i="2"/>
  <c r="A1477" i="2"/>
  <c r="A1478" i="2"/>
  <c r="A1479" i="2"/>
  <c r="A1480" i="2"/>
  <c r="A1481" i="2"/>
  <c r="A1482" i="2"/>
  <c r="A1483" i="2"/>
  <c r="A1484" i="2"/>
  <c r="A1485" i="2"/>
  <c r="A1486" i="2"/>
  <c r="A1487" i="2"/>
  <c r="A1488" i="2"/>
  <c r="A1489" i="2"/>
  <c r="A1490" i="2"/>
  <c r="A1491" i="2"/>
  <c r="A1492" i="2"/>
  <c r="A1493" i="2"/>
  <c r="A1494" i="2"/>
  <c r="A1495" i="2"/>
  <c r="A1496" i="2"/>
  <c r="A1497" i="2"/>
  <c r="A1498" i="2"/>
  <c r="A1499" i="2"/>
  <c r="A1500" i="2"/>
  <c r="A1501" i="2"/>
  <c r="A1502" i="2"/>
  <c r="A1503" i="2"/>
  <c r="A1504" i="2"/>
  <c r="A1505" i="2"/>
  <c r="A1506" i="2"/>
  <c r="A1507" i="2"/>
  <c r="A1508" i="2"/>
  <c r="A1509" i="2"/>
  <c r="A1510" i="2"/>
  <c r="A1511" i="2"/>
  <c r="A1512" i="2"/>
  <c r="A1513" i="2"/>
  <c r="A1514" i="2"/>
  <c r="A1515" i="2"/>
  <c r="A1516" i="2"/>
  <c r="A1517" i="2"/>
  <c r="A1518" i="2"/>
  <c r="A1519" i="2"/>
  <c r="A1520" i="2"/>
  <c r="A1521" i="2"/>
  <c r="A1522" i="2"/>
  <c r="A1523" i="2"/>
  <c r="A1524" i="2"/>
  <c r="A1525" i="2"/>
  <c r="A1526" i="2"/>
  <c r="A1527" i="2"/>
  <c r="A1528" i="2"/>
  <c r="A1529" i="2"/>
  <c r="A1530" i="2"/>
  <c r="A1531" i="2"/>
  <c r="A1532" i="2"/>
  <c r="A1533" i="2"/>
  <c r="A1534" i="2"/>
  <c r="A1535" i="2"/>
  <c r="A1536" i="2"/>
  <c r="A1537" i="2"/>
  <c r="A1538" i="2"/>
  <c r="A1539" i="2"/>
  <c r="A1540" i="2"/>
  <c r="A1541" i="2"/>
  <c r="A1542" i="2"/>
  <c r="A1543" i="2"/>
  <c r="A1544" i="2"/>
  <c r="A1545" i="2"/>
  <c r="A1546" i="2"/>
  <c r="A1547" i="2"/>
  <c r="A1548" i="2"/>
  <c r="A1549" i="2"/>
  <c r="A1550" i="2"/>
  <c r="A1551" i="2"/>
  <c r="A1552" i="2"/>
  <c r="A1553" i="2"/>
  <c r="A1554" i="2"/>
  <c r="A1555" i="2"/>
  <c r="A1556" i="2"/>
  <c r="A1557" i="2"/>
  <c r="A1558" i="2"/>
  <c r="A1559" i="2"/>
  <c r="A1560" i="2"/>
  <c r="A1561" i="2"/>
  <c r="A1562" i="2"/>
  <c r="A1563" i="2"/>
  <c r="A1564" i="2"/>
  <c r="A1565" i="2"/>
  <c r="A1566" i="2"/>
  <c r="A1567" i="2"/>
  <c r="A1568" i="2"/>
  <c r="A1569" i="2"/>
  <c r="A1570" i="2"/>
  <c r="A1571" i="2"/>
  <c r="A1572" i="2"/>
  <c r="A1573" i="2"/>
  <c r="A1574" i="2"/>
  <c r="A1575" i="2"/>
  <c r="A1576" i="2"/>
  <c r="A1577" i="2"/>
  <c r="A1578" i="2"/>
  <c r="A1579" i="2"/>
  <c r="A1580" i="2"/>
  <c r="A1581" i="2"/>
  <c r="A1582" i="2"/>
  <c r="A1583" i="2"/>
  <c r="A1584" i="2"/>
  <c r="A1585" i="2"/>
  <c r="A1586" i="2"/>
  <c r="A1587" i="2"/>
  <c r="A1588" i="2"/>
  <c r="A1589" i="2"/>
  <c r="A1590" i="2"/>
  <c r="A1591" i="2"/>
  <c r="A1592" i="2"/>
  <c r="A1593" i="2"/>
  <c r="A1594" i="2"/>
  <c r="A1595" i="2"/>
  <c r="A1596" i="2"/>
  <c r="A1597" i="2"/>
  <c r="A1598" i="2"/>
  <c r="A1599" i="2"/>
  <c r="A1600" i="2"/>
  <c r="A1601" i="2"/>
  <c r="A1602" i="2"/>
  <c r="A1603" i="2"/>
  <c r="A1604" i="2"/>
  <c r="A1605" i="2"/>
  <c r="A1606" i="2"/>
  <c r="A1607" i="2"/>
  <c r="A1608" i="2"/>
  <c r="A1609" i="2"/>
  <c r="A1610" i="2"/>
  <c r="A1611" i="2"/>
  <c r="A1612" i="2"/>
  <c r="A1613" i="2"/>
  <c r="A1614" i="2"/>
  <c r="A1615" i="2"/>
  <c r="A1616" i="2"/>
  <c r="A1617" i="2"/>
  <c r="A1618" i="2"/>
  <c r="A1619" i="2"/>
  <c r="A1620" i="2"/>
  <c r="A1621" i="2"/>
  <c r="A1622" i="2"/>
  <c r="A1623" i="2"/>
  <c r="A1624" i="2"/>
  <c r="A1625" i="2"/>
  <c r="A1626" i="2"/>
  <c r="A1627" i="2"/>
  <c r="A1628" i="2"/>
  <c r="A1629" i="2"/>
  <c r="A1630" i="2"/>
  <c r="A1631" i="2"/>
  <c r="A1632" i="2"/>
  <c r="A1633" i="2"/>
  <c r="A1634" i="2"/>
  <c r="A1635" i="2"/>
  <c r="A1636" i="2"/>
  <c r="A1637" i="2"/>
  <c r="A1638" i="2"/>
  <c r="A1639" i="2"/>
  <c r="A1640" i="2"/>
  <c r="A1641" i="2"/>
  <c r="A1642" i="2"/>
  <c r="A1643" i="2"/>
  <c r="A1644" i="2"/>
  <c r="A1645" i="2"/>
  <c r="A1646" i="2"/>
  <c r="A1647" i="2"/>
  <c r="A1648" i="2"/>
  <c r="A1649" i="2"/>
  <c r="A1650" i="2"/>
  <c r="A1651" i="2"/>
  <c r="A1652" i="2"/>
  <c r="A1653" i="2"/>
  <c r="A1654" i="2"/>
  <c r="A1655" i="2"/>
  <c r="A1656" i="2"/>
  <c r="A1657" i="2"/>
  <c r="A1658" i="2"/>
  <c r="A1659" i="2"/>
  <c r="A1660" i="2"/>
  <c r="A1661" i="2"/>
  <c r="A1662" i="2"/>
  <c r="A1663" i="2"/>
  <c r="A1664" i="2"/>
  <c r="A1665" i="2"/>
  <c r="A1666" i="2"/>
  <c r="A1667" i="2"/>
  <c r="A1668" i="2"/>
  <c r="A1669" i="2"/>
  <c r="A1670" i="2"/>
  <c r="A1671" i="2"/>
  <c r="A1672" i="2"/>
  <c r="A1673" i="2"/>
  <c r="A1674" i="2"/>
  <c r="A1675" i="2"/>
  <c r="A1676" i="2"/>
  <c r="A1677" i="2"/>
  <c r="A1678" i="2"/>
  <c r="A1679" i="2"/>
  <c r="A1680" i="2"/>
  <c r="A1681" i="2"/>
  <c r="A1682" i="2"/>
  <c r="A1683" i="2"/>
  <c r="A1684" i="2"/>
  <c r="A1685" i="2"/>
  <c r="A1686" i="2"/>
  <c r="A1687" i="2"/>
  <c r="A1688" i="2"/>
  <c r="A1689" i="2"/>
  <c r="A1690" i="2"/>
  <c r="A1691" i="2"/>
  <c r="A1692" i="2"/>
  <c r="A1693" i="2"/>
  <c r="A1694" i="2"/>
  <c r="A1695" i="2"/>
  <c r="A1696" i="2"/>
  <c r="A1697" i="2"/>
  <c r="A1698" i="2"/>
  <c r="A1699" i="2"/>
  <c r="A1700" i="2"/>
  <c r="A1701" i="2"/>
  <c r="A1702" i="2"/>
  <c r="A1703" i="2"/>
  <c r="A1704" i="2"/>
  <c r="A1705" i="2"/>
  <c r="A1706" i="2"/>
  <c r="A1707" i="2"/>
  <c r="A1708" i="2"/>
  <c r="A1709" i="2"/>
  <c r="A1710" i="2"/>
  <c r="A1711" i="2"/>
  <c r="A1712" i="2"/>
  <c r="A1713" i="2"/>
  <c r="A1714" i="2"/>
  <c r="A1715" i="2"/>
  <c r="A1716" i="2"/>
  <c r="A1717" i="2"/>
  <c r="A1718" i="2"/>
  <c r="A1719" i="2"/>
  <c r="A1720" i="2"/>
  <c r="A1721" i="2"/>
  <c r="A1722" i="2"/>
  <c r="A1723" i="2"/>
  <c r="A1724" i="2"/>
  <c r="A1725" i="2"/>
  <c r="A1726" i="2"/>
  <c r="A1727" i="2"/>
  <c r="A1728" i="2"/>
  <c r="A1729" i="2"/>
  <c r="A1730" i="2"/>
  <c r="A1731" i="2"/>
  <c r="A1732" i="2"/>
  <c r="A1733" i="2"/>
  <c r="A1734" i="2"/>
  <c r="A1735" i="2"/>
  <c r="A1736" i="2"/>
  <c r="A1737" i="2"/>
  <c r="A1738" i="2"/>
  <c r="A1739" i="2"/>
  <c r="A1740" i="2"/>
  <c r="A1741" i="2"/>
  <c r="A1742" i="2"/>
  <c r="A1743" i="2"/>
  <c r="A1744" i="2"/>
  <c r="A1745" i="2"/>
  <c r="A1746" i="2"/>
  <c r="A1747" i="2"/>
  <c r="A1748" i="2"/>
  <c r="A1749" i="2"/>
  <c r="A1750" i="2"/>
  <c r="A1751" i="2"/>
  <c r="A1752" i="2"/>
  <c r="A1753" i="2"/>
  <c r="A1754" i="2"/>
  <c r="A1755" i="2"/>
  <c r="A1756" i="2"/>
  <c r="A1757" i="2"/>
  <c r="A1758" i="2"/>
  <c r="A1759" i="2"/>
  <c r="A1760" i="2"/>
  <c r="A1761" i="2"/>
  <c r="A1762" i="2"/>
  <c r="A1763" i="2"/>
  <c r="A1764" i="2"/>
  <c r="A1765" i="2"/>
  <c r="A1766" i="2"/>
  <c r="A1767" i="2"/>
  <c r="A1768" i="2"/>
  <c r="A1769" i="2"/>
  <c r="A1770" i="2"/>
  <c r="A1771" i="2"/>
  <c r="A1772" i="2"/>
  <c r="A1773" i="2"/>
  <c r="A1774" i="2"/>
  <c r="A1775" i="2"/>
  <c r="A1776" i="2"/>
  <c r="A1777" i="2"/>
  <c r="A1778" i="2"/>
  <c r="A1779" i="2"/>
  <c r="A1780" i="2"/>
  <c r="A1781" i="2"/>
  <c r="A1782" i="2"/>
  <c r="A1783" i="2"/>
  <c r="A1784" i="2"/>
  <c r="A1785" i="2"/>
  <c r="A1786" i="2"/>
  <c r="A1787" i="2"/>
  <c r="A1788" i="2"/>
  <c r="A1789" i="2"/>
  <c r="A1790" i="2"/>
  <c r="A1791" i="2"/>
  <c r="A1792" i="2"/>
  <c r="A1793" i="2"/>
  <c r="A1794" i="2"/>
  <c r="A1795" i="2"/>
  <c r="A1796" i="2"/>
  <c r="A1797" i="2"/>
  <c r="A1798" i="2"/>
  <c r="A1799" i="2"/>
  <c r="A1800" i="2"/>
  <c r="A1801" i="2"/>
  <c r="A1802" i="2"/>
  <c r="A1803" i="2"/>
  <c r="A1804" i="2"/>
  <c r="A1805" i="2"/>
  <c r="A1806" i="2"/>
  <c r="A1807" i="2"/>
  <c r="A1808" i="2"/>
  <c r="A1809" i="2"/>
  <c r="A1810" i="2"/>
  <c r="A1811" i="2"/>
  <c r="A1812" i="2"/>
  <c r="A1813" i="2"/>
  <c r="A1814" i="2"/>
  <c r="A1815" i="2"/>
  <c r="A1816" i="2"/>
  <c r="A1817" i="2"/>
  <c r="A1818" i="2"/>
  <c r="A1819" i="2"/>
  <c r="A1820" i="2"/>
  <c r="A1821" i="2"/>
  <c r="A1822" i="2"/>
  <c r="A1823" i="2"/>
  <c r="A1824" i="2"/>
  <c r="A1825" i="2"/>
  <c r="A1826" i="2"/>
  <c r="A1827" i="2"/>
  <c r="A1828" i="2"/>
  <c r="A1829" i="2"/>
  <c r="A1830" i="2"/>
  <c r="A1831" i="2"/>
  <c r="A1832" i="2"/>
  <c r="A1833" i="2"/>
  <c r="A1834" i="2"/>
  <c r="A1835" i="2"/>
  <c r="A1836" i="2"/>
  <c r="A1837" i="2"/>
  <c r="A1838" i="2"/>
  <c r="A1839" i="2"/>
  <c r="A1840" i="2"/>
  <c r="A1841" i="2"/>
  <c r="A1842" i="2"/>
  <c r="A1843" i="2"/>
  <c r="A1844" i="2"/>
  <c r="A1845" i="2"/>
  <c r="A1846" i="2"/>
  <c r="A1847" i="2"/>
  <c r="A1848" i="2"/>
  <c r="A1849" i="2"/>
  <c r="A1850" i="2"/>
  <c r="A1851" i="2"/>
  <c r="A1852" i="2"/>
  <c r="A1853" i="2"/>
  <c r="A1854" i="2"/>
  <c r="A1855" i="2"/>
  <c r="A1856" i="2"/>
  <c r="A1857" i="2"/>
  <c r="A1858" i="2"/>
  <c r="A1859" i="2"/>
  <c r="A1860" i="2"/>
  <c r="A1861" i="2"/>
  <c r="A1862" i="2"/>
  <c r="A1863" i="2"/>
  <c r="A1864" i="2"/>
  <c r="A1865" i="2"/>
  <c r="A1866" i="2"/>
  <c r="A1867" i="2"/>
  <c r="A1868" i="2"/>
  <c r="A1869" i="2"/>
  <c r="A1870" i="2"/>
  <c r="A1871" i="2"/>
  <c r="A1872" i="2"/>
  <c r="A1873" i="2"/>
  <c r="A1874" i="2"/>
  <c r="A1875" i="2"/>
  <c r="A1876" i="2"/>
  <c r="A1877" i="2"/>
  <c r="A1878" i="2"/>
  <c r="A1879" i="2"/>
  <c r="A1880" i="2"/>
  <c r="A1881" i="2"/>
  <c r="A1882" i="2"/>
  <c r="A1883" i="2"/>
  <c r="A1884" i="2"/>
  <c r="A1885" i="2"/>
  <c r="A1886" i="2"/>
  <c r="A1887" i="2"/>
  <c r="A1888" i="2"/>
  <c r="A1889" i="2"/>
  <c r="A1890" i="2"/>
  <c r="A1891" i="2"/>
  <c r="A1892" i="2"/>
  <c r="A1893" i="2"/>
  <c r="A1894" i="2"/>
  <c r="A1895" i="2"/>
  <c r="A1896" i="2"/>
  <c r="A1897" i="2"/>
  <c r="A1898" i="2"/>
  <c r="A1899" i="2"/>
  <c r="A1900" i="2"/>
  <c r="A1901" i="2"/>
  <c r="A1902" i="2"/>
  <c r="A1903" i="2"/>
  <c r="A1904" i="2"/>
  <c r="A1905" i="2"/>
  <c r="A1906" i="2"/>
  <c r="A1907" i="2"/>
  <c r="A1908" i="2"/>
  <c r="A1909" i="2"/>
  <c r="A1910" i="2"/>
  <c r="A1911" i="2"/>
  <c r="A1912" i="2"/>
  <c r="A1913" i="2"/>
  <c r="A1914" i="2"/>
  <c r="A1915" i="2"/>
  <c r="A1916" i="2"/>
  <c r="A1917" i="2"/>
  <c r="A1918" i="2"/>
  <c r="A1919" i="2"/>
  <c r="A1920" i="2"/>
  <c r="A1921" i="2"/>
  <c r="A1922" i="2"/>
  <c r="A1923" i="2"/>
  <c r="A1924" i="2"/>
  <c r="A1925" i="2"/>
  <c r="A1926" i="2"/>
  <c r="A1927" i="2"/>
  <c r="A1928" i="2"/>
  <c r="A1929" i="2"/>
  <c r="A1930" i="2"/>
  <c r="A1931" i="2"/>
  <c r="A1932" i="2"/>
  <c r="A1933" i="2"/>
  <c r="A1934" i="2"/>
  <c r="A1935" i="2"/>
  <c r="A1936" i="2"/>
  <c r="A1937" i="2"/>
  <c r="A1938" i="2"/>
  <c r="A1939" i="2"/>
  <c r="A1940" i="2"/>
  <c r="A1941" i="2"/>
  <c r="A1942" i="2"/>
  <c r="A1943" i="2"/>
  <c r="A1944" i="2"/>
  <c r="A1945" i="2"/>
  <c r="A1946" i="2"/>
  <c r="A1947" i="2"/>
  <c r="A1948" i="2"/>
  <c r="A1949" i="2"/>
  <c r="A1950" i="2"/>
  <c r="A1951" i="2"/>
  <c r="A1952" i="2"/>
  <c r="A1953" i="2"/>
  <c r="A1954" i="2"/>
  <c r="A1955" i="2"/>
  <c r="A1956" i="2"/>
  <c r="A1957" i="2"/>
  <c r="A1958" i="2"/>
  <c r="A1959" i="2"/>
  <c r="A1960" i="2"/>
  <c r="A1961" i="2"/>
  <c r="A1962" i="2"/>
  <c r="A1963" i="2"/>
  <c r="A1964" i="2"/>
  <c r="A1965" i="2"/>
  <c r="A1966" i="2"/>
  <c r="A1967" i="2"/>
  <c r="A1968" i="2"/>
  <c r="A1969" i="2"/>
  <c r="A1970" i="2"/>
  <c r="A1971" i="2"/>
  <c r="A1972" i="2"/>
  <c r="A1973" i="2"/>
  <c r="A1974" i="2"/>
  <c r="A1975" i="2"/>
  <c r="A1976" i="2"/>
  <c r="A1977" i="2"/>
  <c r="A1978" i="2"/>
  <c r="A1979" i="2"/>
  <c r="A1980" i="2"/>
  <c r="A1981" i="2"/>
  <c r="A1982" i="2"/>
  <c r="A1983" i="2"/>
  <c r="A1984" i="2"/>
  <c r="A1985" i="2"/>
  <c r="A1986" i="2"/>
  <c r="A1987" i="2"/>
  <c r="A1988" i="2"/>
  <c r="A1989" i="2"/>
  <c r="A1990" i="2"/>
  <c r="A1991" i="2"/>
  <c r="A1992" i="2"/>
  <c r="A1993" i="2"/>
  <c r="A1994" i="2"/>
  <c r="A1995" i="2"/>
  <c r="A1996" i="2"/>
  <c r="A1997" i="2"/>
  <c r="A1998" i="2"/>
  <c r="A1999" i="2"/>
  <c r="A2000" i="2"/>
  <c r="A2001" i="2"/>
  <c r="A2002" i="2"/>
  <c r="A2003" i="2"/>
  <c r="A2004" i="2"/>
  <c r="A2005" i="2"/>
  <c r="A2006" i="2"/>
  <c r="A2007" i="2"/>
  <c r="A2008" i="2"/>
  <c r="A2009" i="2"/>
  <c r="A2010" i="2"/>
  <c r="A2011" i="2"/>
  <c r="A2012" i="2"/>
  <c r="A2013" i="2"/>
  <c r="A2014" i="2"/>
  <c r="A2015" i="2"/>
  <c r="A2016" i="2"/>
  <c r="A2017" i="2"/>
  <c r="A2018" i="2"/>
  <c r="A2019" i="2"/>
  <c r="A2020" i="2"/>
  <c r="A2021" i="2"/>
  <c r="A2022" i="2"/>
  <c r="A2023" i="2"/>
  <c r="A2024" i="2"/>
  <c r="A2025" i="2"/>
  <c r="A2026" i="2"/>
  <c r="A2027" i="2"/>
  <c r="A2028" i="2"/>
  <c r="A2029" i="2"/>
  <c r="A2030" i="2"/>
  <c r="A2031" i="2"/>
  <c r="A2032" i="2"/>
  <c r="A2033" i="2"/>
  <c r="A2034" i="2"/>
  <c r="A2035" i="2"/>
  <c r="A2036" i="2"/>
  <c r="A2037" i="2"/>
  <c r="A2038" i="2"/>
  <c r="A2039" i="2"/>
  <c r="A2040" i="2"/>
  <c r="A2041" i="2"/>
  <c r="A2042" i="2"/>
  <c r="A2043" i="2"/>
  <c r="A2044" i="2"/>
  <c r="A2045" i="2"/>
  <c r="A2046" i="2"/>
  <c r="A2047" i="2"/>
  <c r="A2048" i="2"/>
  <c r="A2049" i="2"/>
  <c r="A2050" i="2"/>
  <c r="A2051" i="2"/>
  <c r="A2052" i="2"/>
  <c r="A2053" i="2"/>
  <c r="A2054" i="2"/>
  <c r="A2055" i="2"/>
  <c r="A2056" i="2"/>
  <c r="A2057" i="2"/>
  <c r="A2058" i="2"/>
  <c r="A2059" i="2"/>
  <c r="A2060" i="2"/>
  <c r="A2061" i="2"/>
  <c r="A2062" i="2"/>
  <c r="A2063" i="2"/>
  <c r="A2064" i="2"/>
  <c r="A2065" i="2"/>
  <c r="A2066" i="2"/>
  <c r="A2067" i="2"/>
  <c r="A2068" i="2"/>
  <c r="A2069" i="2"/>
  <c r="A2070" i="2"/>
  <c r="A2071" i="2"/>
  <c r="A2072" i="2"/>
  <c r="A2073" i="2"/>
  <c r="A2074" i="2"/>
  <c r="A2075" i="2"/>
  <c r="A2076" i="2"/>
  <c r="A2077" i="2"/>
  <c r="A2078" i="2"/>
  <c r="A2079" i="2"/>
  <c r="A2080" i="2"/>
  <c r="A2081" i="2"/>
  <c r="A2082" i="2"/>
  <c r="A2083" i="2"/>
  <c r="A2084" i="2"/>
  <c r="A2085" i="2"/>
  <c r="A2086" i="2"/>
  <c r="A2087" i="2"/>
  <c r="A2088" i="2"/>
  <c r="A2089" i="2"/>
  <c r="A2090" i="2"/>
  <c r="A2091" i="2"/>
  <c r="A2092" i="2"/>
  <c r="A2093" i="2"/>
  <c r="A2094" i="2"/>
  <c r="A2095" i="2"/>
  <c r="A2096" i="2"/>
  <c r="A2097" i="2"/>
  <c r="A2098" i="2"/>
  <c r="A2099" i="2"/>
  <c r="A2100" i="2"/>
  <c r="A2101" i="2"/>
  <c r="A2102" i="2"/>
  <c r="A2103" i="2"/>
  <c r="A2104" i="2"/>
  <c r="A2105" i="2"/>
  <c r="A2106" i="2"/>
  <c r="A2107" i="2"/>
  <c r="A2108" i="2"/>
  <c r="A2109" i="2"/>
  <c r="A2110" i="2"/>
  <c r="A2111" i="2"/>
  <c r="A2112" i="2"/>
  <c r="A2113" i="2"/>
  <c r="A2114" i="2"/>
  <c r="A2115" i="2"/>
  <c r="A2116" i="2"/>
  <c r="A2117" i="2"/>
  <c r="A2118" i="2"/>
  <c r="A2119" i="2"/>
  <c r="A2120" i="2"/>
  <c r="A2121" i="2"/>
  <c r="A2122" i="2"/>
  <c r="A2123" i="2"/>
  <c r="A2124" i="2"/>
  <c r="A2125" i="2"/>
  <c r="A2126" i="2"/>
  <c r="A2127" i="2"/>
  <c r="A2128" i="2"/>
  <c r="A2129" i="2"/>
  <c r="A2130" i="2"/>
  <c r="A2131" i="2"/>
  <c r="A2132" i="2"/>
  <c r="A2133" i="2"/>
  <c r="A2134" i="2"/>
  <c r="A2135" i="2"/>
  <c r="A2136" i="2"/>
  <c r="A2137" i="2"/>
  <c r="A2138" i="2"/>
  <c r="A2139" i="2"/>
  <c r="A2140" i="2"/>
  <c r="A2141" i="2"/>
  <c r="A2142" i="2"/>
  <c r="A2143" i="2"/>
  <c r="A2144" i="2"/>
  <c r="A2145" i="2"/>
  <c r="A2146" i="2"/>
  <c r="A2147" i="2"/>
  <c r="A2148" i="2"/>
  <c r="A2149" i="2"/>
  <c r="A2150" i="2"/>
  <c r="A2151" i="2"/>
  <c r="A2152" i="2"/>
  <c r="A2153" i="2"/>
  <c r="A2154" i="2"/>
  <c r="A2155" i="2"/>
  <c r="A2156" i="2"/>
  <c r="A2157" i="2"/>
  <c r="A2158" i="2"/>
  <c r="A2159" i="2"/>
  <c r="A2160" i="2"/>
  <c r="A2161" i="2"/>
  <c r="A2162" i="2"/>
  <c r="A2163" i="2"/>
  <c r="A2164" i="2"/>
  <c r="A2165" i="2"/>
  <c r="A2166" i="2"/>
  <c r="A2167" i="2"/>
  <c r="A2168" i="2"/>
  <c r="A2169" i="2"/>
  <c r="A2170" i="2"/>
  <c r="A2171" i="2"/>
  <c r="A2172" i="2"/>
  <c r="A2173" i="2"/>
  <c r="A2174" i="2"/>
  <c r="A2175" i="2"/>
  <c r="A2176" i="2"/>
  <c r="A2177" i="2"/>
  <c r="A2178" i="2"/>
  <c r="A2179" i="2"/>
  <c r="A2180" i="2"/>
  <c r="A2181" i="2"/>
  <c r="A2182" i="2"/>
  <c r="A2183" i="2"/>
  <c r="A2184" i="2"/>
  <c r="A2185" i="2"/>
  <c r="A2186" i="2"/>
  <c r="A2187" i="2"/>
  <c r="A2188" i="2"/>
  <c r="A2189" i="2"/>
  <c r="A2190" i="2"/>
  <c r="A2191" i="2"/>
  <c r="A2192" i="2"/>
  <c r="A2193" i="2"/>
  <c r="A2194" i="2"/>
  <c r="A2195" i="2"/>
  <c r="A2196" i="2"/>
  <c r="A2197" i="2"/>
  <c r="A2198" i="2"/>
  <c r="A2199" i="2"/>
  <c r="A2200" i="2"/>
  <c r="A2201" i="2"/>
  <c r="A2202" i="2"/>
  <c r="A2203" i="2"/>
  <c r="A2204" i="2"/>
  <c r="A2205" i="2"/>
  <c r="A2206" i="2"/>
  <c r="A2207" i="2"/>
  <c r="A2208" i="2"/>
  <c r="A2209" i="2"/>
  <c r="A2210" i="2"/>
  <c r="A2211" i="2"/>
  <c r="A2212" i="2"/>
  <c r="A2213" i="2"/>
  <c r="A2214" i="2"/>
  <c r="A2215" i="2"/>
  <c r="A2216" i="2"/>
  <c r="A2217" i="2"/>
  <c r="A2218" i="2"/>
  <c r="A2219" i="2"/>
  <c r="A2220" i="2"/>
  <c r="A2221" i="2"/>
  <c r="A2222" i="2"/>
  <c r="A2223" i="2"/>
  <c r="A2224" i="2"/>
  <c r="A2225" i="2"/>
  <c r="A2226" i="2"/>
  <c r="A2227" i="2"/>
  <c r="A2228" i="2"/>
  <c r="A2229" i="2"/>
  <c r="A2230" i="2"/>
  <c r="A2231" i="2"/>
  <c r="A2232" i="2"/>
  <c r="A2233" i="2"/>
  <c r="A2234" i="2"/>
  <c r="A2235" i="2"/>
  <c r="A2236" i="2"/>
  <c r="A2237" i="2"/>
  <c r="A2238" i="2"/>
  <c r="A2239" i="2"/>
  <c r="A2240" i="2"/>
  <c r="A2241" i="2"/>
  <c r="A2242" i="2"/>
  <c r="A2243" i="2"/>
  <c r="A2244" i="2"/>
  <c r="A2245" i="2"/>
  <c r="A2246" i="2"/>
  <c r="A2247" i="2"/>
  <c r="A2248" i="2"/>
  <c r="A2249" i="2"/>
  <c r="A2250" i="2"/>
  <c r="A2251" i="2"/>
  <c r="A2252" i="2"/>
  <c r="A2253" i="2"/>
  <c r="A2254" i="2"/>
  <c r="A2255" i="2"/>
  <c r="A2256" i="2"/>
  <c r="A2257" i="2"/>
  <c r="A2258" i="2"/>
  <c r="A2259" i="2"/>
  <c r="A2260" i="2"/>
  <c r="A2261" i="2"/>
  <c r="A2262" i="2"/>
  <c r="A2263" i="2"/>
  <c r="A2264" i="2"/>
  <c r="A2265" i="2"/>
  <c r="A2266" i="2"/>
  <c r="A2267" i="2"/>
  <c r="A2268" i="2"/>
  <c r="A2269" i="2"/>
  <c r="A2270" i="2"/>
  <c r="A2271" i="2"/>
  <c r="A2272" i="2"/>
  <c r="A2273" i="2"/>
  <c r="A2274" i="2"/>
  <c r="A2275" i="2"/>
  <c r="A2276" i="2"/>
  <c r="A2277" i="2"/>
  <c r="A2278" i="2"/>
  <c r="A2279" i="2"/>
  <c r="A2280" i="2"/>
  <c r="A2281" i="2"/>
  <c r="A2282" i="2"/>
  <c r="A2283" i="2"/>
  <c r="A2284" i="2"/>
  <c r="A2285" i="2"/>
  <c r="A2286" i="2"/>
  <c r="A2287" i="2"/>
  <c r="A2288" i="2"/>
  <c r="A2289" i="2"/>
  <c r="A2290" i="2"/>
  <c r="A2291" i="2"/>
  <c r="A2292" i="2"/>
  <c r="A2293" i="2"/>
  <c r="A2294" i="2"/>
  <c r="A2295" i="2"/>
  <c r="A2296" i="2"/>
  <c r="A2297" i="2"/>
  <c r="A2298" i="2"/>
  <c r="A2299" i="2"/>
  <c r="A2300" i="2"/>
  <c r="A2301" i="2"/>
  <c r="A2302" i="2"/>
  <c r="A2303" i="2"/>
  <c r="A2304" i="2"/>
  <c r="A2305" i="2"/>
  <c r="A2306" i="2"/>
  <c r="A2307" i="2"/>
  <c r="A2308" i="2"/>
  <c r="A2309" i="2"/>
  <c r="A2310" i="2"/>
  <c r="A2311" i="2"/>
  <c r="A2312" i="2"/>
  <c r="A2313" i="2"/>
  <c r="A2314" i="2"/>
  <c r="A2315" i="2"/>
  <c r="A2316" i="2"/>
  <c r="A2317" i="2"/>
  <c r="A2318" i="2"/>
  <c r="A2319" i="2"/>
  <c r="A2320" i="2"/>
  <c r="A2321" i="2"/>
  <c r="A2322" i="2"/>
  <c r="A2323" i="2"/>
  <c r="A2324" i="2"/>
  <c r="A2325" i="2"/>
  <c r="A2326" i="2"/>
  <c r="A2327" i="2"/>
  <c r="A2328" i="2"/>
  <c r="A2329" i="2"/>
  <c r="A2330" i="2"/>
  <c r="A2331" i="2"/>
  <c r="A2332" i="2"/>
  <c r="A2333" i="2"/>
  <c r="A2334" i="2"/>
  <c r="A2335" i="2"/>
  <c r="A2336" i="2"/>
  <c r="A2337" i="2"/>
  <c r="A2338" i="2"/>
  <c r="A2339" i="2"/>
  <c r="A2340" i="2"/>
  <c r="A2341" i="2"/>
  <c r="A2342" i="2"/>
  <c r="A2343" i="2"/>
  <c r="A2344" i="2"/>
  <c r="A2345" i="2"/>
  <c r="A2346" i="2"/>
  <c r="A2347" i="2"/>
  <c r="A2348" i="2"/>
  <c r="A2349" i="2"/>
  <c r="A2350" i="2"/>
  <c r="A2351" i="2"/>
  <c r="A2352" i="2"/>
  <c r="A2353" i="2"/>
  <c r="A2354" i="2"/>
  <c r="A2355" i="2"/>
  <c r="A2356" i="2"/>
  <c r="A2357" i="2"/>
  <c r="A2358" i="2"/>
  <c r="A2359" i="2"/>
  <c r="A2360" i="2"/>
  <c r="A2361" i="2"/>
  <c r="A2362" i="2"/>
  <c r="A2363" i="2"/>
  <c r="A2364" i="2"/>
  <c r="A2365" i="2"/>
  <c r="A2366" i="2"/>
  <c r="A2367" i="2"/>
  <c r="A2368" i="2"/>
  <c r="A2369" i="2"/>
  <c r="A2370" i="2"/>
  <c r="A2371" i="2"/>
  <c r="A2372" i="2"/>
  <c r="A2373" i="2"/>
  <c r="A2374" i="2"/>
  <c r="A2375" i="2"/>
  <c r="A2376" i="2"/>
  <c r="A2377" i="2"/>
  <c r="A2378" i="2"/>
  <c r="A2379" i="2"/>
  <c r="A2380" i="2"/>
  <c r="A2381" i="2"/>
  <c r="A2382" i="2"/>
  <c r="A2383" i="2"/>
  <c r="A2384" i="2"/>
  <c r="A2385" i="2"/>
  <c r="A2386" i="2"/>
  <c r="A2387" i="2"/>
  <c r="A2388" i="2"/>
  <c r="A2389" i="2"/>
  <c r="A2390" i="2"/>
  <c r="A2391" i="2"/>
  <c r="A2392" i="2"/>
  <c r="A2393" i="2"/>
  <c r="A2394" i="2"/>
  <c r="A2395" i="2"/>
  <c r="A2396" i="2"/>
  <c r="A2397" i="2"/>
  <c r="A2398" i="2"/>
  <c r="A2399" i="2"/>
  <c r="A2400" i="2"/>
  <c r="A2401" i="2"/>
  <c r="A2402" i="2"/>
  <c r="A2403" i="2"/>
  <c r="A2404" i="2"/>
  <c r="A2405" i="2"/>
  <c r="A2406" i="2"/>
  <c r="A2407" i="2"/>
  <c r="A2408" i="2"/>
  <c r="A2409" i="2"/>
  <c r="A2410" i="2"/>
  <c r="A2411" i="2"/>
  <c r="A2412" i="2"/>
  <c r="A2413" i="2"/>
  <c r="A2414" i="2"/>
  <c r="A2415" i="2"/>
  <c r="A2416" i="2"/>
  <c r="A2417" i="2"/>
  <c r="A2418" i="2"/>
  <c r="A2419" i="2"/>
  <c r="A2420" i="2"/>
  <c r="A2421" i="2"/>
  <c r="A2422" i="2"/>
  <c r="A2423" i="2"/>
  <c r="A2424" i="2"/>
  <c r="A2425" i="2"/>
  <c r="A2426" i="2"/>
  <c r="A2427" i="2"/>
  <c r="A2428" i="2"/>
  <c r="A2429" i="2"/>
  <c r="A2430" i="2"/>
  <c r="A2431" i="2"/>
  <c r="A2432" i="2"/>
  <c r="A2433" i="2"/>
  <c r="A2434" i="2"/>
  <c r="A2435" i="2"/>
  <c r="A2436" i="2"/>
  <c r="A2437" i="2"/>
  <c r="A2438" i="2"/>
  <c r="A2439" i="2"/>
  <c r="A2440" i="2"/>
  <c r="A2441" i="2"/>
  <c r="A2442" i="2"/>
  <c r="A2443" i="2"/>
  <c r="A2444" i="2"/>
  <c r="A2445" i="2"/>
  <c r="A2446" i="2"/>
  <c r="A2447" i="2"/>
  <c r="A2448" i="2"/>
  <c r="A2449" i="2"/>
  <c r="A2450" i="2"/>
  <c r="A2451" i="2"/>
  <c r="A2452" i="2"/>
  <c r="A2453" i="2"/>
  <c r="A2454" i="2"/>
  <c r="A2455" i="2"/>
  <c r="A2456" i="2"/>
  <c r="A2457" i="2"/>
  <c r="A2458" i="2"/>
  <c r="A2459" i="2"/>
  <c r="A2460" i="2"/>
  <c r="A2461" i="2"/>
  <c r="A2462" i="2"/>
  <c r="A2463" i="2"/>
  <c r="A2464" i="2"/>
  <c r="A2465" i="2"/>
  <c r="A2466" i="2"/>
  <c r="A2467" i="2"/>
  <c r="A2468" i="2"/>
  <c r="A2469" i="2"/>
  <c r="A2470" i="2"/>
  <c r="A2471" i="2"/>
  <c r="A2472" i="2"/>
  <c r="A2473" i="2"/>
  <c r="A2474" i="2"/>
  <c r="A2475" i="2"/>
  <c r="A2476" i="2"/>
  <c r="A2477" i="2"/>
  <c r="A2478" i="2"/>
  <c r="A2479" i="2"/>
  <c r="A2480" i="2"/>
  <c r="A2481" i="2"/>
  <c r="A2482" i="2"/>
  <c r="A2483" i="2"/>
  <c r="A2484" i="2"/>
  <c r="A2485" i="2"/>
  <c r="A2486" i="2"/>
  <c r="A2487" i="2"/>
  <c r="A2488" i="2"/>
  <c r="A2489" i="2"/>
  <c r="A2490" i="2"/>
  <c r="A2491" i="2"/>
  <c r="A2492" i="2"/>
  <c r="A2493" i="2"/>
  <c r="A2494" i="2"/>
  <c r="A2495" i="2"/>
  <c r="A2496" i="2"/>
  <c r="A2497" i="2"/>
  <c r="A2498" i="2"/>
  <c r="A2499" i="2"/>
  <c r="A2500" i="2"/>
  <c r="A2501" i="2"/>
  <c r="A2502" i="2"/>
  <c r="A2503" i="2"/>
  <c r="A2504" i="2"/>
  <c r="A2505" i="2"/>
  <c r="A2506" i="2"/>
  <c r="A2507" i="2"/>
  <c r="A2508" i="2"/>
  <c r="A2509" i="2"/>
  <c r="A2510" i="2"/>
  <c r="A2511" i="2"/>
  <c r="A2512" i="2"/>
  <c r="A2513" i="2"/>
  <c r="A2514" i="2"/>
  <c r="A2515" i="2"/>
  <c r="A2516" i="2"/>
  <c r="A2517" i="2"/>
  <c r="A2518" i="2"/>
  <c r="A2519" i="2"/>
  <c r="A2520" i="2"/>
  <c r="A2521" i="2"/>
  <c r="A2522" i="2"/>
  <c r="A2523" i="2"/>
  <c r="A2524" i="2"/>
  <c r="A2525" i="2"/>
  <c r="A2526" i="2"/>
  <c r="A2527" i="2"/>
  <c r="A2528" i="2"/>
  <c r="A2529" i="2"/>
  <c r="A2530" i="2"/>
  <c r="A2531" i="2"/>
  <c r="A2532" i="2"/>
  <c r="A2533" i="2"/>
  <c r="A2534" i="2"/>
  <c r="A2535" i="2"/>
  <c r="A2536" i="2"/>
  <c r="A2537" i="2"/>
  <c r="A2538" i="2"/>
  <c r="A2539" i="2"/>
  <c r="A2540" i="2"/>
  <c r="A2541" i="2"/>
  <c r="A2542" i="2"/>
  <c r="A2543" i="2"/>
  <c r="A2544" i="2"/>
  <c r="A2545" i="2"/>
  <c r="A2546" i="2"/>
  <c r="A2547" i="2"/>
  <c r="A2548" i="2"/>
  <c r="A2549" i="2"/>
  <c r="A2550" i="2"/>
  <c r="A2551" i="2"/>
  <c r="A2552" i="2"/>
  <c r="A2553" i="2"/>
  <c r="A2554" i="2"/>
  <c r="A2555" i="2"/>
  <c r="A2556" i="2"/>
  <c r="A2557" i="2"/>
  <c r="A2558" i="2"/>
  <c r="A2559" i="2"/>
  <c r="A2560" i="2"/>
  <c r="A2561" i="2"/>
  <c r="A2562" i="2"/>
  <c r="A2563" i="2"/>
  <c r="A2564" i="2"/>
  <c r="A2565" i="2"/>
  <c r="A2566" i="2"/>
  <c r="A2567" i="2"/>
  <c r="A2568" i="2"/>
  <c r="A2569" i="2"/>
  <c r="A2570" i="2"/>
  <c r="A2571" i="2"/>
  <c r="A2572" i="2"/>
  <c r="A2573" i="2"/>
  <c r="A2574" i="2"/>
  <c r="A2575" i="2"/>
  <c r="A2576" i="2"/>
  <c r="A2577" i="2"/>
  <c r="A2578" i="2"/>
  <c r="A2579" i="2"/>
  <c r="A2580" i="2"/>
  <c r="A2581" i="2"/>
  <c r="A2582" i="2"/>
  <c r="A2583" i="2"/>
  <c r="A2584" i="2"/>
  <c r="A2585" i="2"/>
  <c r="A2586" i="2"/>
  <c r="A2587" i="2"/>
  <c r="A2588" i="2"/>
  <c r="A2589" i="2"/>
  <c r="A2590" i="2"/>
  <c r="A2591" i="2"/>
  <c r="A2592" i="2"/>
  <c r="A2593" i="2"/>
  <c r="A2594" i="2"/>
  <c r="A2595" i="2"/>
  <c r="A2596" i="2"/>
  <c r="A2597" i="2"/>
  <c r="A2598" i="2"/>
  <c r="A2599" i="2"/>
  <c r="A2600" i="2"/>
  <c r="A2601" i="2"/>
  <c r="A2602" i="2"/>
  <c r="A2603" i="2"/>
  <c r="A2604" i="2"/>
  <c r="A2605" i="2"/>
  <c r="A2606" i="2"/>
  <c r="A2607" i="2"/>
  <c r="A2608" i="2"/>
  <c r="A2609" i="2"/>
  <c r="A2610" i="2"/>
  <c r="A2611" i="2"/>
  <c r="A2612" i="2"/>
  <c r="A2613" i="2"/>
  <c r="A2614" i="2"/>
  <c r="A2615" i="2"/>
  <c r="A2616" i="2"/>
  <c r="A2617" i="2"/>
  <c r="A2618" i="2"/>
  <c r="A2619" i="2"/>
  <c r="A2620" i="2"/>
  <c r="A2621" i="2"/>
  <c r="A2622" i="2"/>
  <c r="A2623" i="2"/>
  <c r="A2624" i="2"/>
  <c r="A2625" i="2"/>
  <c r="A2626" i="2"/>
  <c r="A2627" i="2"/>
  <c r="A2628" i="2"/>
  <c r="A2629" i="2"/>
  <c r="A2630" i="2"/>
  <c r="A2631" i="2"/>
  <c r="A2632" i="2"/>
  <c r="A2633" i="2"/>
  <c r="A2634" i="2"/>
  <c r="A2635" i="2"/>
  <c r="A2636" i="2"/>
  <c r="A2637" i="2"/>
  <c r="A2638" i="2"/>
  <c r="A2639" i="2"/>
  <c r="A2640" i="2"/>
  <c r="A2641" i="2"/>
  <c r="A2642" i="2"/>
  <c r="A2643" i="2"/>
  <c r="A2644" i="2"/>
  <c r="A2645" i="2"/>
  <c r="A2646" i="2"/>
  <c r="A2647" i="2"/>
  <c r="A2648" i="2"/>
  <c r="A2649" i="2"/>
  <c r="A2650" i="2"/>
  <c r="A2651" i="2"/>
  <c r="A2652" i="2"/>
  <c r="A2653" i="2"/>
  <c r="A2654" i="2"/>
  <c r="A2655" i="2"/>
  <c r="A2656" i="2"/>
  <c r="A2657" i="2"/>
  <c r="A2658" i="2"/>
  <c r="A2659" i="2"/>
  <c r="A2660" i="2"/>
  <c r="A2661" i="2"/>
  <c r="A2662" i="2"/>
  <c r="A2663" i="2"/>
  <c r="A2664" i="2"/>
  <c r="A2665" i="2"/>
  <c r="A2666" i="2"/>
  <c r="A2667" i="2"/>
  <c r="A2668" i="2"/>
  <c r="A2669" i="2"/>
  <c r="A2670" i="2"/>
  <c r="A2671" i="2"/>
  <c r="A2672" i="2"/>
  <c r="A2673" i="2"/>
  <c r="A2674" i="2"/>
  <c r="A2675" i="2"/>
  <c r="A2676" i="2"/>
  <c r="A2677" i="2"/>
  <c r="A2678" i="2"/>
  <c r="A2679" i="2"/>
  <c r="A2680" i="2"/>
  <c r="A2681" i="2"/>
  <c r="A2682" i="2"/>
  <c r="A2683" i="2"/>
  <c r="A2684" i="2"/>
  <c r="A2685" i="2"/>
  <c r="A2686" i="2"/>
  <c r="A2687" i="2"/>
  <c r="A2688" i="2"/>
  <c r="A2689" i="2"/>
  <c r="A2690" i="2"/>
  <c r="A2691" i="2"/>
  <c r="A2692" i="2"/>
  <c r="A2693" i="2"/>
  <c r="A2694" i="2"/>
  <c r="A2695" i="2"/>
  <c r="A2696" i="2"/>
  <c r="A2697" i="2"/>
  <c r="A2698" i="2"/>
  <c r="A2699" i="2"/>
  <c r="A2700" i="2"/>
  <c r="A2701" i="2"/>
  <c r="A2702" i="2"/>
  <c r="A2703" i="2"/>
  <c r="A2704" i="2"/>
  <c r="A2705" i="2"/>
  <c r="A2706" i="2"/>
  <c r="A2707" i="2"/>
  <c r="A2708" i="2"/>
  <c r="A2709" i="2"/>
  <c r="A2710" i="2"/>
  <c r="A2711" i="2"/>
  <c r="A2712" i="2"/>
  <c r="A2713" i="2"/>
  <c r="A2714" i="2"/>
  <c r="A2715" i="2"/>
  <c r="A2716" i="2"/>
  <c r="A2717" i="2"/>
  <c r="A2718" i="2"/>
  <c r="A2719" i="2"/>
  <c r="A2720" i="2"/>
  <c r="A2721" i="2"/>
  <c r="A2722" i="2"/>
  <c r="A2723" i="2"/>
  <c r="A2724" i="2"/>
  <c r="A2725" i="2"/>
  <c r="A2726" i="2"/>
  <c r="A2727" i="2"/>
  <c r="A2728" i="2"/>
  <c r="A2729" i="2"/>
  <c r="A2730" i="2"/>
  <c r="A2731" i="2"/>
  <c r="A2732" i="2"/>
  <c r="A2733" i="2"/>
  <c r="A2734" i="2"/>
  <c r="A2735" i="2"/>
  <c r="A2736" i="2"/>
  <c r="A2737" i="2"/>
  <c r="A2738" i="2"/>
  <c r="A2739" i="2"/>
  <c r="A2740" i="2"/>
  <c r="A2741" i="2"/>
  <c r="A2742" i="2"/>
  <c r="A2743" i="2"/>
  <c r="A2744" i="2"/>
  <c r="A2745" i="2"/>
  <c r="A2746" i="2"/>
  <c r="A2747" i="2"/>
  <c r="A2748" i="2"/>
  <c r="A2749" i="2"/>
  <c r="A2750" i="2"/>
  <c r="A2751" i="2"/>
  <c r="A2752" i="2"/>
  <c r="A2753" i="2"/>
  <c r="A2754" i="2"/>
  <c r="A2755" i="2"/>
  <c r="A2756" i="2"/>
  <c r="A2757" i="2"/>
  <c r="A2758" i="2"/>
  <c r="A2759" i="2"/>
  <c r="A2760" i="2"/>
  <c r="A2761" i="2"/>
  <c r="A2762" i="2"/>
  <c r="A2763" i="2"/>
  <c r="A2764" i="2"/>
  <c r="A2765" i="2"/>
  <c r="A2766" i="2"/>
  <c r="A2767" i="2"/>
  <c r="A2768" i="2"/>
  <c r="A2769" i="2"/>
  <c r="A2770" i="2"/>
  <c r="A2771" i="2"/>
  <c r="A2772" i="2"/>
  <c r="A2773" i="2"/>
  <c r="A2774" i="2"/>
  <c r="A2775" i="2"/>
  <c r="A2776" i="2"/>
  <c r="A2777" i="2"/>
  <c r="A2778" i="2"/>
  <c r="A2779" i="2"/>
  <c r="A2780" i="2"/>
  <c r="A2781" i="2"/>
  <c r="A2782" i="2"/>
  <c r="A2783" i="2"/>
  <c r="A2784" i="2"/>
  <c r="A2785" i="2"/>
  <c r="A2786" i="2"/>
  <c r="A2787" i="2"/>
  <c r="A2788" i="2"/>
  <c r="A2789" i="2"/>
  <c r="A2790" i="2"/>
  <c r="A2791" i="2"/>
  <c r="A2792" i="2"/>
  <c r="A2793" i="2"/>
  <c r="A2794" i="2"/>
  <c r="A2795" i="2"/>
  <c r="A2796" i="2"/>
  <c r="A2797" i="2"/>
  <c r="A2798" i="2"/>
  <c r="A2799" i="2"/>
  <c r="A2800" i="2"/>
  <c r="A2801" i="2"/>
  <c r="A2802" i="2"/>
  <c r="A2803" i="2"/>
  <c r="A2804" i="2"/>
  <c r="A2805" i="2"/>
  <c r="A2806" i="2"/>
  <c r="A2807" i="2"/>
  <c r="A2808" i="2"/>
  <c r="A2809" i="2"/>
  <c r="A2810" i="2"/>
  <c r="A2811" i="2"/>
  <c r="A2812" i="2"/>
  <c r="A2813" i="2"/>
  <c r="A2814" i="2"/>
  <c r="A2815" i="2"/>
  <c r="A2816" i="2"/>
  <c r="A2817" i="2"/>
  <c r="A2818" i="2"/>
  <c r="A2819" i="2"/>
  <c r="A2820" i="2"/>
  <c r="A2821" i="2"/>
  <c r="A2822" i="2"/>
  <c r="A2823" i="2"/>
  <c r="A2824" i="2"/>
  <c r="A2825" i="2"/>
  <c r="A2826" i="2"/>
  <c r="A2827" i="2"/>
  <c r="A2828" i="2"/>
  <c r="A2829" i="2"/>
  <c r="A2830" i="2"/>
  <c r="A2831" i="2"/>
  <c r="A2832" i="2"/>
  <c r="A2833" i="2"/>
  <c r="A2834" i="2"/>
  <c r="A2835" i="2"/>
  <c r="A2836" i="2"/>
  <c r="A2837" i="2"/>
  <c r="A2838" i="2"/>
  <c r="A2839" i="2"/>
  <c r="A2840" i="2"/>
  <c r="A2841" i="2"/>
  <c r="A2842" i="2"/>
  <c r="A2843" i="2"/>
  <c r="A2844" i="2"/>
  <c r="A2845" i="2"/>
  <c r="A2846" i="2"/>
  <c r="A2847" i="2"/>
  <c r="A2848" i="2"/>
  <c r="A2849" i="2"/>
  <c r="A2850" i="2"/>
  <c r="A2851" i="2"/>
  <c r="A2852" i="2"/>
  <c r="A2853" i="2"/>
  <c r="A2854" i="2"/>
  <c r="A2855" i="2"/>
  <c r="A2856" i="2"/>
  <c r="A2857" i="2"/>
  <c r="A2858" i="2"/>
  <c r="A2859" i="2"/>
  <c r="A2860" i="2"/>
  <c r="A2861" i="2"/>
  <c r="A2862" i="2"/>
  <c r="A2863" i="2"/>
  <c r="A2864" i="2"/>
  <c r="A2865" i="2"/>
  <c r="N2644" i="2" l="1"/>
  <c r="N2645" i="2"/>
  <c r="N2646" i="2"/>
  <c r="N2647" i="2"/>
  <c r="N2648" i="2"/>
  <c r="N2649" i="2"/>
  <c r="N2650" i="2"/>
  <c r="N2651" i="2"/>
  <c r="N2652" i="2"/>
  <c r="N2653" i="2"/>
  <c r="N2654" i="2"/>
  <c r="N2655" i="2"/>
  <c r="N2656" i="2"/>
  <c r="N2657" i="2"/>
  <c r="N2658" i="2"/>
  <c r="N2659" i="2"/>
  <c r="N2660" i="2"/>
  <c r="N2661" i="2"/>
  <c r="N2662" i="2"/>
  <c r="N2663" i="2"/>
  <c r="N2664" i="2"/>
  <c r="N2665" i="2"/>
  <c r="N2666" i="2"/>
  <c r="N2667" i="2"/>
  <c r="N2668" i="2"/>
  <c r="N2669" i="2"/>
  <c r="N2670" i="2"/>
  <c r="N2671" i="2"/>
  <c r="N2672" i="2"/>
  <c r="N2673" i="2"/>
  <c r="N2674" i="2"/>
  <c r="N2675" i="2"/>
  <c r="N2676" i="2"/>
  <c r="N2677" i="2"/>
  <c r="N2678" i="2"/>
  <c r="N2679" i="2"/>
  <c r="N2680" i="2"/>
  <c r="N2681" i="2"/>
  <c r="N2682" i="2"/>
  <c r="N2683" i="2"/>
  <c r="N2684" i="2"/>
  <c r="N2685" i="2"/>
  <c r="N2686" i="2"/>
  <c r="N2687" i="2"/>
  <c r="N2688" i="2"/>
  <c r="N2689" i="2"/>
  <c r="N2690" i="2"/>
  <c r="N2691" i="2"/>
  <c r="N2692" i="2"/>
  <c r="N2693" i="2"/>
  <c r="N2694" i="2"/>
  <c r="N2695" i="2"/>
  <c r="N2696" i="2"/>
  <c r="N2697" i="2"/>
  <c r="N2698" i="2"/>
  <c r="N2699" i="2"/>
  <c r="N2700" i="2"/>
  <c r="N2701" i="2"/>
  <c r="N2702" i="2"/>
  <c r="N2703" i="2"/>
  <c r="N2704" i="2"/>
  <c r="N2705" i="2"/>
  <c r="N2706" i="2"/>
  <c r="N2707" i="2"/>
  <c r="N2708" i="2"/>
  <c r="N2709" i="2"/>
  <c r="N2710" i="2"/>
  <c r="N2711" i="2"/>
  <c r="N2712" i="2"/>
  <c r="N2713" i="2"/>
  <c r="N2714" i="2"/>
  <c r="N2715" i="2"/>
  <c r="N2716" i="2"/>
  <c r="N2717" i="2"/>
  <c r="N2718" i="2"/>
  <c r="N2719" i="2"/>
  <c r="N2720" i="2"/>
  <c r="N2721" i="2"/>
  <c r="N2722" i="2"/>
  <c r="N2723" i="2"/>
  <c r="N2724" i="2"/>
  <c r="N2725" i="2"/>
  <c r="N2726" i="2"/>
  <c r="N2727" i="2"/>
  <c r="N2728" i="2"/>
  <c r="N2729" i="2"/>
  <c r="N2730" i="2"/>
  <c r="N2731" i="2"/>
  <c r="N2732" i="2"/>
  <c r="N2733" i="2"/>
  <c r="N2734" i="2"/>
  <c r="N2735" i="2"/>
  <c r="N2736" i="2"/>
  <c r="N2737" i="2"/>
  <c r="N2738" i="2"/>
  <c r="N2739" i="2"/>
  <c r="N2740" i="2"/>
  <c r="N2741" i="2"/>
  <c r="N2742" i="2"/>
  <c r="N2743" i="2"/>
  <c r="N2744" i="2"/>
  <c r="N2745" i="2"/>
  <c r="N2746" i="2"/>
  <c r="N2747" i="2"/>
  <c r="N2748" i="2"/>
  <c r="N2749" i="2"/>
  <c r="N2750" i="2"/>
  <c r="N2751" i="2"/>
  <c r="N2752" i="2"/>
  <c r="N2753" i="2"/>
  <c r="N2754" i="2"/>
  <c r="N2755" i="2"/>
  <c r="N2756" i="2"/>
  <c r="N2757" i="2"/>
  <c r="N2758" i="2"/>
  <c r="N2759" i="2"/>
  <c r="N2760" i="2"/>
  <c r="N2761" i="2"/>
  <c r="N2762" i="2"/>
  <c r="N2763" i="2"/>
  <c r="N2764" i="2"/>
  <c r="N2765" i="2"/>
  <c r="N2766" i="2"/>
  <c r="N2767" i="2"/>
  <c r="N2768" i="2"/>
  <c r="N2769" i="2"/>
  <c r="N2770" i="2"/>
  <c r="N2771" i="2"/>
  <c r="N2772" i="2"/>
  <c r="N2773" i="2"/>
  <c r="N2774" i="2"/>
  <c r="N2775" i="2"/>
  <c r="N2776" i="2"/>
  <c r="N2777" i="2"/>
  <c r="N2778" i="2"/>
  <c r="N2779" i="2"/>
  <c r="N2780" i="2"/>
  <c r="N2781" i="2"/>
  <c r="N2782" i="2"/>
  <c r="N2783" i="2"/>
  <c r="N2784" i="2"/>
  <c r="N2785" i="2"/>
  <c r="N2786" i="2"/>
  <c r="N2787" i="2"/>
  <c r="N2788" i="2"/>
  <c r="N2789" i="2"/>
  <c r="N2790" i="2"/>
  <c r="N2791" i="2"/>
  <c r="N2792" i="2"/>
  <c r="N2793" i="2"/>
  <c r="N2794" i="2"/>
  <c r="N2795" i="2"/>
  <c r="N2796" i="2"/>
  <c r="N2797" i="2"/>
  <c r="N2798" i="2"/>
  <c r="N2799" i="2"/>
  <c r="N2800" i="2"/>
  <c r="N2801" i="2"/>
  <c r="N2802" i="2"/>
  <c r="N2803" i="2"/>
  <c r="N2804" i="2"/>
  <c r="N2805" i="2"/>
  <c r="N2806" i="2"/>
  <c r="N2807" i="2"/>
  <c r="N2808" i="2"/>
  <c r="N2809" i="2"/>
  <c r="N2810" i="2"/>
  <c r="N2811" i="2"/>
  <c r="N2812" i="2"/>
  <c r="N2813" i="2"/>
  <c r="N2814" i="2"/>
  <c r="N2815" i="2"/>
  <c r="N2816" i="2"/>
  <c r="N2817" i="2"/>
  <c r="N2818" i="2"/>
  <c r="N2819" i="2"/>
  <c r="N2820" i="2"/>
  <c r="N2821" i="2"/>
  <c r="N2822" i="2"/>
  <c r="N2823" i="2"/>
  <c r="N2824" i="2"/>
  <c r="N2825" i="2"/>
  <c r="N2826" i="2"/>
  <c r="N2827" i="2"/>
  <c r="N2828" i="2"/>
  <c r="N2829" i="2"/>
  <c r="N2830" i="2"/>
  <c r="N2831" i="2"/>
  <c r="N2832" i="2"/>
  <c r="N2833" i="2"/>
  <c r="N2834" i="2"/>
  <c r="N2835" i="2"/>
  <c r="N2836" i="2"/>
  <c r="N2837" i="2"/>
  <c r="N2838" i="2"/>
  <c r="N2839" i="2"/>
  <c r="N2840" i="2"/>
  <c r="N2841" i="2"/>
  <c r="N2842" i="2"/>
  <c r="N2843" i="2"/>
  <c r="N2844" i="2"/>
  <c r="N2845" i="2"/>
  <c r="N2846" i="2"/>
  <c r="N2847" i="2"/>
  <c r="N2848" i="2"/>
  <c r="N2849" i="2"/>
  <c r="N2850" i="2"/>
  <c r="N2851" i="2"/>
  <c r="N2852" i="2"/>
  <c r="N2853" i="2"/>
  <c r="N2854" i="2"/>
  <c r="N2855" i="2"/>
  <c r="N2856" i="2"/>
  <c r="N2857" i="2"/>
  <c r="N2858" i="2"/>
  <c r="N2859" i="2"/>
  <c r="N2860" i="2"/>
  <c r="N2861" i="2"/>
  <c r="N2862" i="2"/>
  <c r="N2863" i="2"/>
  <c r="N2864" i="2"/>
  <c r="N2865" i="2"/>
  <c r="N2643" i="2"/>
  <c r="A10" i="2" l="1"/>
  <c r="A6" i="2" l="1"/>
  <c r="A5" i="2"/>
  <c r="A170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</calcChain>
</file>

<file path=xl/sharedStrings.xml><?xml version="1.0" encoding="utf-8"?>
<sst xmlns="http://schemas.openxmlformats.org/spreadsheetml/2006/main" count="28346" uniqueCount="5233">
  <si>
    <t>BỘ GIÁO DỤC VÀ ĐÀO TẠO</t>
  </si>
  <si>
    <t>CỘNG HÒA XÃ HỘI CHỦ NGHĨA VIỆT NAM</t>
  </si>
  <si>
    <t>TRƯỜNG ĐẠI HỌC THƯƠNG MẠI</t>
  </si>
  <si>
    <t>Độc lập - Tự do - Hạnh phúc</t>
  </si>
  <si>
    <t>STT</t>
  </si>
  <si>
    <t>Mã SV</t>
  </si>
  <si>
    <t>Họ và tên</t>
  </si>
  <si>
    <t>Lớp</t>
  </si>
  <si>
    <t>Số TCTL
tạm tính</t>
  </si>
  <si>
    <t>Mã lớp BCTH ĐĂNG KÝ</t>
  </si>
  <si>
    <t>Mã lớp BCTT</t>
  </si>
  <si>
    <t>Ghi chú</t>
  </si>
  <si>
    <t>TCTL</t>
  </si>
  <si>
    <t>Đạt</t>
  </si>
  <si>
    <t>Anh</t>
  </si>
  <si>
    <t>Nguyễn Hoài</t>
  </si>
  <si>
    <t>Nguyễn Ngọc</t>
  </si>
  <si>
    <t>Ánh</t>
  </si>
  <si>
    <t>Nguyễn Thị Hồng</t>
  </si>
  <si>
    <t>Châu</t>
  </si>
  <si>
    <t>Chi</t>
  </si>
  <si>
    <t>Đỗ Thị Thùy</t>
  </si>
  <si>
    <t>Giang</t>
  </si>
  <si>
    <t>Nguyễn Thị Thanh</t>
  </si>
  <si>
    <t>Hằng</t>
  </si>
  <si>
    <t>Hoa</t>
  </si>
  <si>
    <t>Nguyễn Thu</t>
  </si>
  <si>
    <t>Huyền</t>
  </si>
  <si>
    <t>Vũ Thị Thu</t>
  </si>
  <si>
    <t>Nguyễn Thị Lan</t>
  </si>
  <si>
    <t>Hương</t>
  </si>
  <si>
    <t>Khánh</t>
  </si>
  <si>
    <t>Nga</t>
  </si>
  <si>
    <t>Đoàn Thị</t>
  </si>
  <si>
    <t>Ngọc</t>
  </si>
  <si>
    <t>Nguyễn Thị Khánh</t>
  </si>
  <si>
    <t>Nguyễn Thị</t>
  </si>
  <si>
    <t>Nhung</t>
  </si>
  <si>
    <t>Phương</t>
  </si>
  <si>
    <t>Quỳnh</t>
  </si>
  <si>
    <t>Thanh</t>
  </si>
  <si>
    <t>Thu</t>
  </si>
  <si>
    <t>Nguyễn Thị Thu</t>
  </si>
  <si>
    <t>Thủy</t>
  </si>
  <si>
    <t>Trang</t>
  </si>
  <si>
    <t>Uyên</t>
  </si>
  <si>
    <t>Vân</t>
  </si>
  <si>
    <t>Vy</t>
  </si>
  <si>
    <t>Phạm Ngọc</t>
  </si>
  <si>
    <t>K56B2KD</t>
  </si>
  <si>
    <t>Đặng Thị Mai</t>
  </si>
  <si>
    <t>Nguyễn Đức</t>
  </si>
  <si>
    <t>Nguyễn Mai</t>
  </si>
  <si>
    <t>Vũ Thị Ngọc</t>
  </si>
  <si>
    <t>Hoàng Phương</t>
  </si>
  <si>
    <t>Dương</t>
  </si>
  <si>
    <t>Nguyễn Hương</t>
  </si>
  <si>
    <t>Trịnh Thanh</t>
  </si>
  <si>
    <t>Hà</t>
  </si>
  <si>
    <t>Hạnh</t>
  </si>
  <si>
    <t>Bùi Thị Thu</t>
  </si>
  <si>
    <t>Vũ Thị</t>
  </si>
  <si>
    <t>Nguyễn Thị Quỳnh</t>
  </si>
  <si>
    <t>Hồng</t>
  </si>
  <si>
    <t>Nguyễn Thúy</t>
  </si>
  <si>
    <t>Bùi Thanh</t>
  </si>
  <si>
    <t>Linh</t>
  </si>
  <si>
    <t>Mây</t>
  </si>
  <si>
    <t>Nhi</t>
  </si>
  <si>
    <t>Oanh</t>
  </si>
  <si>
    <t>Quyên</t>
  </si>
  <si>
    <t>Nguyễn Thanh</t>
  </si>
  <si>
    <t>Tú</t>
  </si>
  <si>
    <t>Dương Thị</t>
  </si>
  <si>
    <t>Thảo</t>
  </si>
  <si>
    <t>Lê Thanh</t>
  </si>
  <si>
    <t>Nguyễn Mạnh</t>
  </si>
  <si>
    <t>Thắng</t>
  </si>
  <si>
    <t>Thư</t>
  </si>
  <si>
    <t>Nguyễn Lan</t>
  </si>
  <si>
    <t>Dương Hồng</t>
  </si>
  <si>
    <t>Xuân</t>
  </si>
  <si>
    <t>K56B3KD</t>
  </si>
  <si>
    <t>Nguyễn Hải</t>
  </si>
  <si>
    <t>Hoàng Kim</t>
  </si>
  <si>
    <t>Hiền</t>
  </si>
  <si>
    <t>Hòa</t>
  </si>
  <si>
    <t>Nguyễn Thị Ngọc</t>
  </si>
  <si>
    <t>Lan</t>
  </si>
  <si>
    <t>Ly</t>
  </si>
  <si>
    <t>Nguyễn Thị Minh</t>
  </si>
  <si>
    <t>Nguyệt</t>
  </si>
  <si>
    <t>Nguyễn Thị Huyền</t>
  </si>
  <si>
    <t>Yến</t>
  </si>
  <si>
    <t>K56B1LD</t>
  </si>
  <si>
    <t>Nguyễn Văn</t>
  </si>
  <si>
    <t>An</t>
  </si>
  <si>
    <t>Nguyễn Phương</t>
  </si>
  <si>
    <t>Nguyễn Thị Phương</t>
  </si>
  <si>
    <t>Trần Thị Ngọc</t>
  </si>
  <si>
    <t>Vũ Ngọc</t>
  </si>
  <si>
    <t>Huy</t>
  </si>
  <si>
    <t>Phạm Thanh</t>
  </si>
  <si>
    <t>Loan</t>
  </si>
  <si>
    <t>Nam</t>
  </si>
  <si>
    <t>Ngân</t>
  </si>
  <si>
    <t>Nguyên</t>
  </si>
  <si>
    <t>Trần Thị</t>
  </si>
  <si>
    <t>Thúy</t>
  </si>
  <si>
    <t>Trần Thùy</t>
  </si>
  <si>
    <t>Duyên</t>
  </si>
  <si>
    <t>Nguyễn Thị Thùy</t>
  </si>
  <si>
    <t>Mai</t>
  </si>
  <si>
    <t>My</t>
  </si>
  <si>
    <t>Nguyễn Minh</t>
  </si>
  <si>
    <t>Nhàn</t>
  </si>
  <si>
    <t>Tuấn</t>
  </si>
  <si>
    <t>Lê Thu</t>
  </si>
  <si>
    <t>DANH SÁCH SINH VIÊN ĐI THỰC TẬP TỔNG HỢP VÀ VIẾT BÁO CÁO THỰC TẬP
HỌC KỲ 2 NĂM HỌC 2024-2025</t>
  </si>
  <si>
    <t>20D111078</t>
  </si>
  <si>
    <t>Nguyễn Thị Bích</t>
  </si>
  <si>
    <t>20D111165</t>
  </si>
  <si>
    <t>Lương Hà</t>
  </si>
  <si>
    <t>21D111001</t>
  </si>
  <si>
    <t>Lê Minh</t>
  </si>
  <si>
    <t>21D111102</t>
  </si>
  <si>
    <t>Bùi Lan</t>
  </si>
  <si>
    <t>21D111104</t>
  </si>
  <si>
    <t>Nguyễn Lâm</t>
  </si>
  <si>
    <t>21D111105</t>
  </si>
  <si>
    <t>Nguyễn Nguyệt Linh</t>
  </si>
  <si>
    <t>21D111106</t>
  </si>
  <si>
    <t>21D111108</t>
  </si>
  <si>
    <t>Trần Thị Lan</t>
  </si>
  <si>
    <t>21D111109</t>
  </si>
  <si>
    <t>21D111110</t>
  </si>
  <si>
    <t>Lưu Gia</t>
  </si>
  <si>
    <t>Bảo</t>
  </si>
  <si>
    <t>21D111112</t>
  </si>
  <si>
    <t>Triệu Thị Tuyết</t>
  </si>
  <si>
    <t>Chinh</t>
  </si>
  <si>
    <t>21D111114</t>
  </si>
  <si>
    <t>Lê Ngọc</t>
  </si>
  <si>
    <t>Diệp</t>
  </si>
  <si>
    <t>21D111117</t>
  </si>
  <si>
    <t>Nguyễn Thị Hương</t>
  </si>
  <si>
    <t>21D111118</t>
  </si>
  <si>
    <t>21D111119</t>
  </si>
  <si>
    <t>21D111120</t>
  </si>
  <si>
    <t>21D111121</t>
  </si>
  <si>
    <t>Nguyễn Kim Bích</t>
  </si>
  <si>
    <t>21D111122</t>
  </si>
  <si>
    <t>Huệ</t>
  </si>
  <si>
    <t>21D111123</t>
  </si>
  <si>
    <t>Hoàng Quang</t>
  </si>
  <si>
    <t>21D111004</t>
  </si>
  <si>
    <t>Trần Công Nhật</t>
  </si>
  <si>
    <t>21D111125</t>
  </si>
  <si>
    <t>21D111126</t>
  </si>
  <si>
    <t>Nguyễn Thị Mai</t>
  </si>
  <si>
    <t>21D111006</t>
  </si>
  <si>
    <t>Trần Bảo</t>
  </si>
  <si>
    <t>Khuê</t>
  </si>
  <si>
    <t>21D111128</t>
  </si>
  <si>
    <t>21D111129</t>
  </si>
  <si>
    <t>Bùi Lê Diệu</t>
  </si>
  <si>
    <t>21D111130</t>
  </si>
  <si>
    <t>Lê Thị Khánh</t>
  </si>
  <si>
    <t>21D111131</t>
  </si>
  <si>
    <t>Nguyễn Mỹ</t>
  </si>
  <si>
    <t>21D111132</t>
  </si>
  <si>
    <t>21D111133</t>
  </si>
  <si>
    <t>Nguyễn Vũ Mai</t>
  </si>
  <si>
    <t>21D111134</t>
  </si>
  <si>
    <t>21D111135</t>
  </si>
  <si>
    <t>Vũ Đức</t>
  </si>
  <si>
    <t>Lộc</t>
  </si>
  <si>
    <t>21D111136</t>
  </si>
  <si>
    <t>21D111138</t>
  </si>
  <si>
    <t>Nguyễn Hà</t>
  </si>
  <si>
    <t>21D111139</t>
  </si>
  <si>
    <t>21D111140</t>
  </si>
  <si>
    <t>21D111141</t>
  </si>
  <si>
    <t>Vũ Thị Kim</t>
  </si>
  <si>
    <t>21D111142</t>
  </si>
  <si>
    <t>Phạm Huy</t>
  </si>
  <si>
    <t>Nghĩa</t>
  </si>
  <si>
    <t>21D111143</t>
  </si>
  <si>
    <t>21D111144</t>
  </si>
  <si>
    <t>21D111145</t>
  </si>
  <si>
    <t>Đặng Mạc Uyên</t>
  </si>
  <si>
    <t>21D111008</t>
  </si>
  <si>
    <t>Phạm Yến</t>
  </si>
  <si>
    <t>21D111147</t>
  </si>
  <si>
    <t>Đỗ Hoài</t>
  </si>
  <si>
    <t>21D111148</t>
  </si>
  <si>
    <t>Quân</t>
  </si>
  <si>
    <t>21D111150</t>
  </si>
  <si>
    <t>Phạm Thị Ngọc</t>
  </si>
  <si>
    <t>21D111152</t>
  </si>
  <si>
    <t>Đoàn Phương</t>
  </si>
  <si>
    <t>21D111153</t>
  </si>
  <si>
    <t>21D111155</t>
  </si>
  <si>
    <t>Lê Phương</t>
  </si>
  <si>
    <t>21D111156</t>
  </si>
  <si>
    <t>Trịnh Lưu Thu</t>
  </si>
  <si>
    <t>20D111045</t>
  </si>
  <si>
    <t>21D111158</t>
  </si>
  <si>
    <t>Bùi Linh</t>
  </si>
  <si>
    <t>21D111159</t>
  </si>
  <si>
    <t>21D111160</t>
  </si>
  <si>
    <t>21D111161</t>
  </si>
  <si>
    <t>21D111162</t>
  </si>
  <si>
    <t>Trịnh Thùy</t>
  </si>
  <si>
    <t>21D111163</t>
  </si>
  <si>
    <t>Dương Quốc</t>
  </si>
  <si>
    <t>21D111011</t>
  </si>
  <si>
    <t>Đặng Việt</t>
  </si>
  <si>
    <t>21D111166</t>
  </si>
  <si>
    <t>Lê Kế</t>
  </si>
  <si>
    <t>21D111167</t>
  </si>
  <si>
    <t>Lê Thị Quỳnh</t>
  </si>
  <si>
    <t>21D111168</t>
  </si>
  <si>
    <t>21D111169</t>
  </si>
  <si>
    <t>Nguyễn Phạm Thị Lan</t>
  </si>
  <si>
    <t>21D111171</t>
  </si>
  <si>
    <t>Trần Hà</t>
  </si>
  <si>
    <t>21D111172</t>
  </si>
  <si>
    <t>Trần Thị Vân</t>
  </si>
  <si>
    <t>21D111173</t>
  </si>
  <si>
    <t>20D111068</t>
  </si>
  <si>
    <t>Đinh Kim</t>
  </si>
  <si>
    <t>21D111175</t>
  </si>
  <si>
    <t>Nguyễn Đặng Hà</t>
  </si>
  <si>
    <t>21D111176</t>
  </si>
  <si>
    <t>Hoàng Thanh</t>
  </si>
  <si>
    <t>Chúc</t>
  </si>
  <si>
    <t>21D111179</t>
  </si>
  <si>
    <t>Trần Thị Hương</t>
  </si>
  <si>
    <t>Đào</t>
  </si>
  <si>
    <t>21D111180</t>
  </si>
  <si>
    <t>21D111181</t>
  </si>
  <si>
    <t>Nguyễn Hồng</t>
  </si>
  <si>
    <t>Hân</t>
  </si>
  <si>
    <t>21D111182</t>
  </si>
  <si>
    <t>Phan Lê Thúy</t>
  </si>
  <si>
    <t>21D111183</t>
  </si>
  <si>
    <t>Võ Sỹ</t>
  </si>
  <si>
    <t>Hiệp</t>
  </si>
  <si>
    <t>21D111186</t>
  </si>
  <si>
    <t>21D111187</t>
  </si>
  <si>
    <t>Nghiêm Đức</t>
  </si>
  <si>
    <t>21D111188</t>
  </si>
  <si>
    <t>21D111190</t>
  </si>
  <si>
    <t>Nguyễn Lý</t>
  </si>
  <si>
    <t>21D111191</t>
  </si>
  <si>
    <t>Nguyễn Việt</t>
  </si>
  <si>
    <t>Khoa</t>
  </si>
  <si>
    <t>21D111005</t>
  </si>
  <si>
    <t>Khởi</t>
  </si>
  <si>
    <t>21D111192</t>
  </si>
  <si>
    <t>Liên</t>
  </si>
  <si>
    <t>21D111007</t>
  </si>
  <si>
    <t>21D111196</t>
  </si>
  <si>
    <t>Nguyễn Thị Diệu</t>
  </si>
  <si>
    <t>21D111198</t>
  </si>
  <si>
    <t>Phạm Khánh</t>
  </si>
  <si>
    <t>21D111199</t>
  </si>
  <si>
    <t>Nguyễn Thị Xuân</t>
  </si>
  <si>
    <t>21D111200</t>
  </si>
  <si>
    <t>21D111201</t>
  </si>
  <si>
    <t>Vũ Hà</t>
  </si>
  <si>
    <t>21D111202</t>
  </si>
  <si>
    <t>Lê Văn Hoàng</t>
  </si>
  <si>
    <t>21D111203</t>
  </si>
  <si>
    <t>21D111204</t>
  </si>
  <si>
    <t>Ngô Thanh</t>
  </si>
  <si>
    <t>21D111205</t>
  </si>
  <si>
    <t>Dương Thị Minh</t>
  </si>
  <si>
    <t>21D111207</t>
  </si>
  <si>
    <t>Trần Thị Thanh</t>
  </si>
  <si>
    <t>21D111209</t>
  </si>
  <si>
    <t>Đào Hoài</t>
  </si>
  <si>
    <t>21D111212</t>
  </si>
  <si>
    <t>Vũ Văn</t>
  </si>
  <si>
    <t>Quyết</t>
  </si>
  <si>
    <t>21D111213</t>
  </si>
  <si>
    <t>Nguyễn Như</t>
  </si>
  <si>
    <t>21D111214</t>
  </si>
  <si>
    <t>Trần Thị Diễm</t>
  </si>
  <si>
    <t>21D111216</t>
  </si>
  <si>
    <t>Phạm Thị</t>
  </si>
  <si>
    <t>21D111217</t>
  </si>
  <si>
    <t>Đỗ Thanh</t>
  </si>
  <si>
    <t>21D111218</t>
  </si>
  <si>
    <t>Phùng Thị Thanh</t>
  </si>
  <si>
    <t>21D111219</t>
  </si>
  <si>
    <t>Nguyễn Chí</t>
  </si>
  <si>
    <t>21D111009</t>
  </si>
  <si>
    <t>21D111221</t>
  </si>
  <si>
    <t>Vũ Ngọc Anh</t>
  </si>
  <si>
    <t>21D111222</t>
  </si>
  <si>
    <t>Đinh Thị Thu</t>
  </si>
  <si>
    <t>21D111223</t>
  </si>
  <si>
    <t>Ngô Thị Minh</t>
  </si>
  <si>
    <t>21D111224</t>
  </si>
  <si>
    <t>21D111226</t>
  </si>
  <si>
    <t>Nguyễn Đặng Thu</t>
  </si>
  <si>
    <t>Trà</t>
  </si>
  <si>
    <t>21D111228</t>
  </si>
  <si>
    <t>Trần Thị Chiều</t>
  </si>
  <si>
    <t>21D111229</t>
  </si>
  <si>
    <t>Đỗ Thị Lan</t>
  </si>
  <si>
    <t>21D111230</t>
  </si>
  <si>
    <t>21D111232</t>
  </si>
  <si>
    <t>21D111233</t>
  </si>
  <si>
    <t>Nguyễn Thị Kim</t>
  </si>
  <si>
    <t>21D111234</t>
  </si>
  <si>
    <t>21D111235</t>
  </si>
  <si>
    <t>Trần Thị Châu</t>
  </si>
  <si>
    <t>21D111237</t>
  </si>
  <si>
    <t>21D111238</t>
  </si>
  <si>
    <t>Nguyễn Kim</t>
  </si>
  <si>
    <t>21D111239</t>
  </si>
  <si>
    <t>Đỗ Bá</t>
  </si>
  <si>
    <t>Chung</t>
  </si>
  <si>
    <t>21D111240</t>
  </si>
  <si>
    <t>Diễm</t>
  </si>
  <si>
    <t>21D111242</t>
  </si>
  <si>
    <t>Đăng</t>
  </si>
  <si>
    <t>21D111243</t>
  </si>
  <si>
    <t>Lê Hương</t>
  </si>
  <si>
    <t>21D111003</t>
  </si>
  <si>
    <t>21D111244</t>
  </si>
  <si>
    <t>21D111245</t>
  </si>
  <si>
    <t>Lương Thị Thảo</t>
  </si>
  <si>
    <t>21D111246</t>
  </si>
  <si>
    <t>21D111247</t>
  </si>
  <si>
    <t>Hoài</t>
  </si>
  <si>
    <t>21D111248</t>
  </si>
  <si>
    <t>Huế</t>
  </si>
  <si>
    <t>21D111249</t>
  </si>
  <si>
    <t>21D111250</t>
  </si>
  <si>
    <t>Đinh Quang</t>
  </si>
  <si>
    <t>21D111251</t>
  </si>
  <si>
    <t>Lưu Thu</t>
  </si>
  <si>
    <t>21D111252</t>
  </si>
  <si>
    <t>21D111253</t>
  </si>
  <si>
    <t>Bùi Sĩ</t>
  </si>
  <si>
    <t>Khang</t>
  </si>
  <si>
    <t>21D111254</t>
  </si>
  <si>
    <t>Nguyễn Trần Minh</t>
  </si>
  <si>
    <t>21D111255</t>
  </si>
  <si>
    <t>An Thị Ngọc</t>
  </si>
  <si>
    <t>21D111257</t>
  </si>
  <si>
    <t>Nguyễn Cát</t>
  </si>
  <si>
    <t>21D111258</t>
  </si>
  <si>
    <t>Nguyễn Ngọc Tùng</t>
  </si>
  <si>
    <t>21D111259</t>
  </si>
  <si>
    <t>21D111012</t>
  </si>
  <si>
    <t>Nguyễn Vũ Phương</t>
  </si>
  <si>
    <t>21D111260</t>
  </si>
  <si>
    <t>Phạm Phương</t>
  </si>
  <si>
    <t>21D111261</t>
  </si>
  <si>
    <t>Hoàng Tuấn</t>
  </si>
  <si>
    <t>Long</t>
  </si>
  <si>
    <t>21D111262</t>
  </si>
  <si>
    <t>Trần Lưu</t>
  </si>
  <si>
    <t>21D111263</t>
  </si>
  <si>
    <t>21D111264</t>
  </si>
  <si>
    <t>Đàm Thị Trà</t>
  </si>
  <si>
    <t>21D111265</t>
  </si>
  <si>
    <t>Vũ Hải</t>
  </si>
  <si>
    <t>21D111266</t>
  </si>
  <si>
    <t>Đỗ Thị</t>
  </si>
  <si>
    <t>21D111267</t>
  </si>
  <si>
    <t>21D111268</t>
  </si>
  <si>
    <t>Phan Thị Hương</t>
  </si>
  <si>
    <t>21D111269</t>
  </si>
  <si>
    <t>Bùi Ánh</t>
  </si>
  <si>
    <t>21D111270</t>
  </si>
  <si>
    <t>21D111271</t>
  </si>
  <si>
    <t>Nhã</t>
  </si>
  <si>
    <t>21D111275</t>
  </si>
  <si>
    <t>21D111276</t>
  </si>
  <si>
    <t>21D111279</t>
  </si>
  <si>
    <t>Vũ Hoàng Thiên</t>
  </si>
  <si>
    <t>Tân</t>
  </si>
  <si>
    <t>21D111280</t>
  </si>
  <si>
    <t>Vũ Thị Diệu</t>
  </si>
  <si>
    <t>21D111281</t>
  </si>
  <si>
    <t>21D111282</t>
  </si>
  <si>
    <t>Tăng Thị Thanh</t>
  </si>
  <si>
    <t>21D111284</t>
  </si>
  <si>
    <t>Hoàng Thu</t>
  </si>
  <si>
    <t>21D111286</t>
  </si>
  <si>
    <t>20D111168</t>
  </si>
  <si>
    <t>21D111287</t>
  </si>
  <si>
    <t>21D111288</t>
  </si>
  <si>
    <t>Trần Quỳnh</t>
  </si>
  <si>
    <t>21D111289</t>
  </si>
  <si>
    <t>Trần Thị Khánh</t>
  </si>
  <si>
    <t>21D111290</t>
  </si>
  <si>
    <t>Nguyễn Xuân</t>
  </si>
  <si>
    <t>21D111291</t>
  </si>
  <si>
    <t>Cao Phương Yến</t>
  </si>
  <si>
    <t>21D111010</t>
  </si>
  <si>
    <t>Tạ Hà</t>
  </si>
  <si>
    <t>21D111292</t>
  </si>
  <si>
    <t>Nguyễn Thị Hải</t>
  </si>
  <si>
    <t>19D251055</t>
  </si>
  <si>
    <t>Vũ Thanh</t>
  </si>
  <si>
    <t>21D251101</t>
  </si>
  <si>
    <t>Dịp Thị Phương</t>
  </si>
  <si>
    <t>21D251103</t>
  </si>
  <si>
    <t>Lê Thế</t>
  </si>
  <si>
    <t>21D251104</t>
  </si>
  <si>
    <t>21D251105</t>
  </si>
  <si>
    <t>21D251108</t>
  </si>
  <si>
    <t>21D251109</t>
  </si>
  <si>
    <t>21D251110</t>
  </si>
  <si>
    <t>Phan Quỳnh</t>
  </si>
  <si>
    <t>21D251111</t>
  </si>
  <si>
    <t>Phạm Thị Quỳnh</t>
  </si>
  <si>
    <t>21D251112</t>
  </si>
  <si>
    <t>Phạm Thị Huyền</t>
  </si>
  <si>
    <t>21D251113</t>
  </si>
  <si>
    <t>Phạm Thị Mỹ</t>
  </si>
  <si>
    <t>21D251114</t>
  </si>
  <si>
    <t>Phan Thị Thùy</t>
  </si>
  <si>
    <t>21D251115</t>
  </si>
  <si>
    <t>21D251116</t>
  </si>
  <si>
    <t>21D251117</t>
  </si>
  <si>
    <t>Hồ Thị Việt</t>
  </si>
  <si>
    <t>21D251118</t>
  </si>
  <si>
    <t>Lã Thị Phương</t>
  </si>
  <si>
    <t>21D251119</t>
  </si>
  <si>
    <t>21D251120</t>
  </si>
  <si>
    <t>21D251121</t>
  </si>
  <si>
    <t>21D251122</t>
  </si>
  <si>
    <t>21D251123</t>
  </si>
  <si>
    <t>Kiều Thị Thanh</t>
  </si>
  <si>
    <t>21D251124</t>
  </si>
  <si>
    <t>21D251125</t>
  </si>
  <si>
    <t>Phùng Thị</t>
  </si>
  <si>
    <t>21D251126</t>
  </si>
  <si>
    <t>Phùng Văn</t>
  </si>
  <si>
    <t>Khanh</t>
  </si>
  <si>
    <t>21D251127</t>
  </si>
  <si>
    <t>Hoàng Thị Thúy</t>
  </si>
  <si>
    <t>Lệ</t>
  </si>
  <si>
    <t>21D251128</t>
  </si>
  <si>
    <t>Đỗ Khánh</t>
  </si>
  <si>
    <t>21D251130</t>
  </si>
  <si>
    <t>21D251131</t>
  </si>
  <si>
    <t>21D251132</t>
  </si>
  <si>
    <t>Lê Thị Thanh</t>
  </si>
  <si>
    <t>21D251133</t>
  </si>
  <si>
    <t>Phan Khánh</t>
  </si>
  <si>
    <t>21D251134</t>
  </si>
  <si>
    <t>Trịnh Thị</t>
  </si>
  <si>
    <t>Mến</t>
  </si>
  <si>
    <t>21D251136</t>
  </si>
  <si>
    <t>Tạ Thị</t>
  </si>
  <si>
    <t>21D251137</t>
  </si>
  <si>
    <t>Phạm Thị Thanh</t>
  </si>
  <si>
    <t>21D251139</t>
  </si>
  <si>
    <t>Nguyễn Thị Bảo</t>
  </si>
  <si>
    <t>21D251140</t>
  </si>
  <si>
    <t>21D251141</t>
  </si>
  <si>
    <t>Hoàng Trung</t>
  </si>
  <si>
    <t>21D251142</t>
  </si>
  <si>
    <t>21D251143</t>
  </si>
  <si>
    <t>21D251144</t>
  </si>
  <si>
    <t>21D251145</t>
  </si>
  <si>
    <t>Đỗ Minh</t>
  </si>
  <si>
    <t>21D251146</t>
  </si>
  <si>
    <t>Nguyễn Thị Lệ</t>
  </si>
  <si>
    <t>21D251148</t>
  </si>
  <si>
    <t>21D251002</t>
  </si>
  <si>
    <t>Thịnh</t>
  </si>
  <si>
    <t>21D251149</t>
  </si>
  <si>
    <t>21D251150</t>
  </si>
  <si>
    <t>Tiến</t>
  </si>
  <si>
    <t>21D251151</t>
  </si>
  <si>
    <t>Bùi Lê</t>
  </si>
  <si>
    <t>21D251152</t>
  </si>
  <si>
    <t>Lê Thị Huyền</t>
  </si>
  <si>
    <t>21D251153</t>
  </si>
  <si>
    <t>21D251154</t>
  </si>
  <si>
    <t>21D251155</t>
  </si>
  <si>
    <t>21D251156</t>
  </si>
  <si>
    <t>Trúc</t>
  </si>
  <si>
    <t>21D251157</t>
  </si>
  <si>
    <t>Tuyết</t>
  </si>
  <si>
    <t>21D251003</t>
  </si>
  <si>
    <t>Nguyễn Duy</t>
  </si>
  <si>
    <t>21D251159</t>
  </si>
  <si>
    <t>21D251160</t>
  </si>
  <si>
    <t>21D251161</t>
  </si>
  <si>
    <t>Trần Thúy</t>
  </si>
  <si>
    <t>21D251162</t>
  </si>
  <si>
    <t>Lê Thái</t>
  </si>
  <si>
    <t>21D251163</t>
  </si>
  <si>
    <t>Lê Vân</t>
  </si>
  <si>
    <t>21D251164</t>
  </si>
  <si>
    <t>Nguyễn Thị Duyên</t>
  </si>
  <si>
    <t>21D251165</t>
  </si>
  <si>
    <t>21D251166</t>
  </si>
  <si>
    <t>Trần Xuân Đức</t>
  </si>
  <si>
    <t>21D251001</t>
  </si>
  <si>
    <t>21D251167</t>
  </si>
  <si>
    <t>Đào Thị Hồng</t>
  </si>
  <si>
    <t>21D251168</t>
  </si>
  <si>
    <t>21D251169</t>
  </si>
  <si>
    <t>Ngô Gia</t>
  </si>
  <si>
    <t>21D251171</t>
  </si>
  <si>
    <t>Đinh Thị Huệ</t>
  </si>
  <si>
    <t>21D251172</t>
  </si>
  <si>
    <t>21D251173</t>
  </si>
  <si>
    <t>Diệu</t>
  </si>
  <si>
    <t>21D251174</t>
  </si>
  <si>
    <t>Phạm Thị Ánh</t>
  </si>
  <si>
    <t>21D251175</t>
  </si>
  <si>
    <t>Lê Anh</t>
  </si>
  <si>
    <t>Đức</t>
  </si>
  <si>
    <t>21D251176</t>
  </si>
  <si>
    <t>21D251177</t>
  </si>
  <si>
    <t>Đoàn Quỳnh</t>
  </si>
  <si>
    <t>Giao</t>
  </si>
  <si>
    <t>21D251179</t>
  </si>
  <si>
    <t>Lưu Ngọc</t>
  </si>
  <si>
    <t>21D251180</t>
  </si>
  <si>
    <t>Lê Thị Thúy</t>
  </si>
  <si>
    <t>21D251181</t>
  </si>
  <si>
    <t>21D251182</t>
  </si>
  <si>
    <t>Bùi Thu</t>
  </si>
  <si>
    <t>21D251184</t>
  </si>
  <si>
    <t>21D251185</t>
  </si>
  <si>
    <t>21D251186</t>
  </si>
  <si>
    <t>21D251187</t>
  </si>
  <si>
    <t>Hoàng Đình</t>
  </si>
  <si>
    <t>Kiều</t>
  </si>
  <si>
    <t>21D251188</t>
  </si>
  <si>
    <t>21D251189</t>
  </si>
  <si>
    <t>Hứa Thị Thùy</t>
  </si>
  <si>
    <t>21D251190</t>
  </si>
  <si>
    <t>21D251191</t>
  </si>
  <si>
    <t>Phan Thùy</t>
  </si>
  <si>
    <t>21D251193</t>
  </si>
  <si>
    <t>Đỗ Thị Hương</t>
  </si>
  <si>
    <t>21D251194</t>
  </si>
  <si>
    <t>21D251195</t>
  </si>
  <si>
    <t>21D251196</t>
  </si>
  <si>
    <t>Vũ Hoàng</t>
  </si>
  <si>
    <t>21D251197</t>
  </si>
  <si>
    <t>21D251198</t>
  </si>
  <si>
    <t>Đoàn Thanh</t>
  </si>
  <si>
    <t>21D251200</t>
  </si>
  <si>
    <t>21D251201</t>
  </si>
  <si>
    <t>21D251202</t>
  </si>
  <si>
    <t>Nông Thị</t>
  </si>
  <si>
    <t>21D251203</t>
  </si>
  <si>
    <t>Làn Thị Thanh</t>
  </si>
  <si>
    <t>21D251204</t>
  </si>
  <si>
    <t>21D251205</t>
  </si>
  <si>
    <t>Trần Duy</t>
  </si>
  <si>
    <t>Quang</t>
  </si>
  <si>
    <t>21D251206</t>
  </si>
  <si>
    <t>21D251207</t>
  </si>
  <si>
    <t>Tâm</t>
  </si>
  <si>
    <t>21D251208</t>
  </si>
  <si>
    <t>Nguyễn Trọng</t>
  </si>
  <si>
    <t>21D251209</t>
  </si>
  <si>
    <t>Hoàng Thị Hồng</t>
  </si>
  <si>
    <t>Thắm</t>
  </si>
  <si>
    <t>21D251211</t>
  </si>
  <si>
    <t>Đoàn Huyền</t>
  </si>
  <si>
    <t>21D251212</t>
  </si>
  <si>
    <t>Ngô Thùy</t>
  </si>
  <si>
    <t>21D251213</t>
  </si>
  <si>
    <t>Phạm Quỳnh</t>
  </si>
  <si>
    <t>21D251214</t>
  </si>
  <si>
    <t>21D251215</t>
  </si>
  <si>
    <t>Lê Ngọc Minh</t>
  </si>
  <si>
    <t>Trâm</t>
  </si>
  <si>
    <t>21D251216</t>
  </si>
  <si>
    <t>Tuyền</t>
  </si>
  <si>
    <t>21D251217</t>
  </si>
  <si>
    <t>20D251112</t>
  </si>
  <si>
    <t>Lại Thị Thảo</t>
  </si>
  <si>
    <t>21D251218</t>
  </si>
  <si>
    <t>Phạm Thị Thùy</t>
  </si>
  <si>
    <t>21D251004</t>
  </si>
  <si>
    <t>Nguyễn Bình</t>
  </si>
  <si>
    <t>Yên</t>
  </si>
  <si>
    <t>K57B1KD</t>
  </si>
  <si>
    <t>K57B2KD</t>
  </si>
  <si>
    <t>K57B3KD</t>
  </si>
  <si>
    <t>K57B1LD</t>
  </si>
  <si>
    <t>K57B2LD</t>
  </si>
  <si>
    <t>242_ESSAY0111.BKD_01</t>
  </si>
  <si>
    <t>242_ESSAY0111.BLD_01</t>
  </si>
  <si>
    <t>CHƯƠNG TRÌNH ĐÀO TẠO THEO CƠ CHẾ ĐẶC THÙ</t>
  </si>
  <si>
    <t>CHUYÊN NGÀNH QUẢN TRỊ DỊCH VỤ DU LỊCH VÀ LỮ HÀNH</t>
  </si>
  <si>
    <t>CHUYÊN NGÀNH QUẢN TRỊ KHÁCH SẠN</t>
  </si>
  <si>
    <t>CHƯƠNG TRÌNH ĐÀO TẠO CHẤT LƯỢNG CAO</t>
  </si>
  <si>
    <t>Vũ Quốc</t>
  </si>
  <si>
    <t>Đại</t>
  </si>
  <si>
    <t>Nguyễn Tuấn</t>
  </si>
  <si>
    <t>Bình</t>
  </si>
  <si>
    <t>Vũ Mạnh</t>
  </si>
  <si>
    <t>Cường</t>
  </si>
  <si>
    <t>Trịnh Văn</t>
  </si>
  <si>
    <t>Chiến</t>
  </si>
  <si>
    <t>Phạm Quang</t>
  </si>
  <si>
    <t>Dũng</t>
  </si>
  <si>
    <t>Lâm Văn</t>
  </si>
  <si>
    <t>Hải</t>
  </si>
  <si>
    <t>Hoàng Đức</t>
  </si>
  <si>
    <t>Hậu</t>
  </si>
  <si>
    <t>Hoan</t>
  </si>
  <si>
    <t>Hùng</t>
  </si>
  <si>
    <t>Lê Thị</t>
  </si>
  <si>
    <t>Khuyên</t>
  </si>
  <si>
    <t>Nguyễn Thành</t>
  </si>
  <si>
    <t>Luân</t>
  </si>
  <si>
    <t>Đặng Hồng</t>
  </si>
  <si>
    <t>Phạm Thị Yến</t>
  </si>
  <si>
    <t>Phú</t>
  </si>
  <si>
    <t>Trần Thị Thu</t>
  </si>
  <si>
    <t>Phạm Văn</t>
  </si>
  <si>
    <t>Phượng</t>
  </si>
  <si>
    <t>Thái</t>
  </si>
  <si>
    <t>Dương Ngọc</t>
  </si>
  <si>
    <t>Thành</t>
  </si>
  <si>
    <t>Vũ Thu</t>
  </si>
  <si>
    <t>Phan Ngọc</t>
  </si>
  <si>
    <t>Châm</t>
  </si>
  <si>
    <t>Trần Khánh</t>
  </si>
  <si>
    <t>Duy</t>
  </si>
  <si>
    <t>Hoàn</t>
  </si>
  <si>
    <t>Nguyễn Vũ</t>
  </si>
  <si>
    <t>Hưng</t>
  </si>
  <si>
    <t>Lê Duy</t>
  </si>
  <si>
    <t>Vũ Thị Thanh</t>
  </si>
  <si>
    <t>Trần Yến</t>
  </si>
  <si>
    <t>Vũ Ánh</t>
  </si>
  <si>
    <t>Đặng Văn</t>
  </si>
  <si>
    <t>Trần Thu</t>
  </si>
  <si>
    <t>Trung</t>
  </si>
  <si>
    <t>Vi</t>
  </si>
  <si>
    <t>Trịnh Thị Thảo</t>
  </si>
  <si>
    <t>Đinh Thị</t>
  </si>
  <si>
    <t>Dịu</t>
  </si>
  <si>
    <t>Nguyễn Thùy</t>
  </si>
  <si>
    <t>Đào Việt</t>
  </si>
  <si>
    <t>Đào Thị</t>
  </si>
  <si>
    <t>Nguyễn Hữu</t>
  </si>
  <si>
    <t>Hiếu</t>
  </si>
  <si>
    <t>Hoàng</t>
  </si>
  <si>
    <t>Lê Thị Thu</t>
  </si>
  <si>
    <t>Hường</t>
  </si>
  <si>
    <t>Trịnh Ngọc</t>
  </si>
  <si>
    <t>Phan Thị</t>
  </si>
  <si>
    <t>Vũ Trung</t>
  </si>
  <si>
    <t>Sơn</t>
  </si>
  <si>
    <t>Thi</t>
  </si>
  <si>
    <t>Bùi Thị</t>
  </si>
  <si>
    <t>Vũ Quỳnh</t>
  </si>
  <si>
    <t>Trường</t>
  </si>
  <si>
    <t>Phạm Quốc</t>
  </si>
  <si>
    <t>Vương</t>
  </si>
  <si>
    <t>K56A4</t>
  </si>
  <si>
    <t>Hà Thị</t>
  </si>
  <si>
    <t>Dung</t>
  </si>
  <si>
    <t>Nguyễn Trung</t>
  </si>
  <si>
    <t>Trần Thế</t>
  </si>
  <si>
    <t>Lâm</t>
  </si>
  <si>
    <t>Đỗ Phương</t>
  </si>
  <si>
    <t>Lê Đình</t>
  </si>
  <si>
    <t>Nguyễn Tiến</t>
  </si>
  <si>
    <t>Tiên</t>
  </si>
  <si>
    <t>Vũ Khánh</t>
  </si>
  <si>
    <t>Toàn</t>
  </si>
  <si>
    <t>Tùng</t>
  </si>
  <si>
    <t>Trần Văn</t>
  </si>
  <si>
    <t>Hoàng Thị</t>
  </si>
  <si>
    <t>Thương</t>
  </si>
  <si>
    <t>Dương Đức</t>
  </si>
  <si>
    <t>Nguyễn Khánh</t>
  </si>
  <si>
    <t>Lò Văn</t>
  </si>
  <si>
    <t>Nguyễn Thị Thảo</t>
  </si>
  <si>
    <t>K56A5</t>
  </si>
  <si>
    <t>Đoàn Văn</t>
  </si>
  <si>
    <t>Nguyễn Linh</t>
  </si>
  <si>
    <t>Lương Thị Ngọc</t>
  </si>
  <si>
    <t>Khôi</t>
  </si>
  <si>
    <t>Hoàng Hải</t>
  </si>
  <si>
    <t>Phạm Hồng</t>
  </si>
  <si>
    <t>Phong</t>
  </si>
  <si>
    <t>Nguyễn Thủy</t>
  </si>
  <si>
    <t>Bùi Thị Ngọc</t>
  </si>
  <si>
    <t>Vũ Thị Thùy</t>
  </si>
  <si>
    <t>Vinh</t>
  </si>
  <si>
    <t>K56A6</t>
  </si>
  <si>
    <t>Hoàng Ngọc</t>
  </si>
  <si>
    <t>Nguyễn Thị Linh</t>
  </si>
  <si>
    <t>Phan Văn</t>
  </si>
  <si>
    <t>Hạ</t>
  </si>
  <si>
    <t>Trần Mạnh</t>
  </si>
  <si>
    <t>Kỳ</t>
  </si>
  <si>
    <t>Lê Diệu</t>
  </si>
  <si>
    <t>Bùi Việt</t>
  </si>
  <si>
    <t>Nhật</t>
  </si>
  <si>
    <t>Như</t>
  </si>
  <si>
    <t>Quốc</t>
  </si>
  <si>
    <t>Đàm Anh</t>
  </si>
  <si>
    <t>Vũ Thị Phương</t>
  </si>
  <si>
    <t>Vũ</t>
  </si>
  <si>
    <t>Nguyễn Quang</t>
  </si>
  <si>
    <t>Vũ Huy</t>
  </si>
  <si>
    <t>Trần Thị Thúy</t>
  </si>
  <si>
    <t>Nguyễn Anh</t>
  </si>
  <si>
    <t>Hào</t>
  </si>
  <si>
    <t>Trần Minh</t>
  </si>
  <si>
    <t>Đan</t>
  </si>
  <si>
    <t>Vũ Hoàng Thu</t>
  </si>
  <si>
    <t>Đàm Thị Ngọc</t>
  </si>
  <si>
    <t>Lê Đức</t>
  </si>
  <si>
    <t>Nguyễn Thị Hoài</t>
  </si>
  <si>
    <t>Lê</t>
  </si>
  <si>
    <t>Ngô Thị</t>
  </si>
  <si>
    <t>Trần Nhật</t>
  </si>
  <si>
    <t>Lương</t>
  </si>
  <si>
    <t>Nguyễn Trà</t>
  </si>
  <si>
    <t>Nguyễn Hoàng</t>
  </si>
  <si>
    <t>Ngần</t>
  </si>
  <si>
    <t>Bùi Đức</t>
  </si>
  <si>
    <t>Thuận</t>
  </si>
  <si>
    <t>Đỗ Xuân</t>
  </si>
  <si>
    <t>Phạm Bích</t>
  </si>
  <si>
    <t>Trịnh Thị Hương</t>
  </si>
  <si>
    <t>Đặng Thị</t>
  </si>
  <si>
    <t>Triệu Thị</t>
  </si>
  <si>
    <t>Lê Khánh</t>
  </si>
  <si>
    <t>Hoàng Thị Thùy</t>
  </si>
  <si>
    <t>Đỗ Đức</t>
  </si>
  <si>
    <t>Mạnh</t>
  </si>
  <si>
    <t>Phạm Trà</t>
  </si>
  <si>
    <t>Hà Thị Thanh</t>
  </si>
  <si>
    <t>Hoàng Minh</t>
  </si>
  <si>
    <t>Nguyễn Ánh</t>
  </si>
  <si>
    <t>Phan Hồng</t>
  </si>
  <si>
    <t>Đinh Thị Như</t>
  </si>
  <si>
    <t>Nguyễn Thị Diễm</t>
  </si>
  <si>
    <t>Nguyễn Bảo</t>
  </si>
  <si>
    <t>Chu Đức</t>
  </si>
  <si>
    <t>Vũ Thị Hồng</t>
  </si>
  <si>
    <t>Ninh Thị</t>
  </si>
  <si>
    <t>K56B3LH</t>
  </si>
  <si>
    <t>Bùi Hương</t>
  </si>
  <si>
    <t>Nguyễn Đình</t>
  </si>
  <si>
    <t>Lê Thị Hương</t>
  </si>
  <si>
    <t>Nguyễn Thị Kiều</t>
  </si>
  <si>
    <t>Đinh Thị Hồng</t>
  </si>
  <si>
    <t>Phạm Thúy</t>
  </si>
  <si>
    <t>Lê Thị Phương</t>
  </si>
  <si>
    <t>Bích</t>
  </si>
  <si>
    <t>Cúc</t>
  </si>
  <si>
    <t>Mai Thị Khánh</t>
  </si>
  <si>
    <t>Trần Kim</t>
  </si>
  <si>
    <t>Trần Thị Hồng</t>
  </si>
  <si>
    <t>Lê Thị Minh</t>
  </si>
  <si>
    <t>Vũ Thị Hương</t>
  </si>
  <si>
    <t>Trịnh Thị Thu</t>
  </si>
  <si>
    <t>Trương Ngọc</t>
  </si>
  <si>
    <t>Ngô Minh</t>
  </si>
  <si>
    <t>Trịnh Minh</t>
  </si>
  <si>
    <t>Trần Thị Hải</t>
  </si>
  <si>
    <t>Lê Thảo</t>
  </si>
  <si>
    <t>Trần Lê</t>
  </si>
  <si>
    <t>Kiệt</t>
  </si>
  <si>
    <t>Đinh Thị Thùy</t>
  </si>
  <si>
    <t>Nguyễn Thị Vân</t>
  </si>
  <si>
    <t>Quý</t>
  </si>
  <si>
    <t>Vũ Hương</t>
  </si>
  <si>
    <t>Đỗ Thị Quỳnh</t>
  </si>
  <si>
    <t>Việt</t>
  </si>
  <si>
    <t>Đỗ Tuấn</t>
  </si>
  <si>
    <t>Lưu Thị</t>
  </si>
  <si>
    <t>Điệp</t>
  </si>
  <si>
    <t>Đào Thu</t>
  </si>
  <si>
    <t>Phan Thị Thu</t>
  </si>
  <si>
    <t>Lý Thu</t>
  </si>
  <si>
    <t>Phạm Thị Thu</t>
  </si>
  <si>
    <t>Nguyễn Thị Cẩm</t>
  </si>
  <si>
    <t>Nguyễn Hiền</t>
  </si>
  <si>
    <t>Lương Thị</t>
  </si>
  <si>
    <t>Lê Hải</t>
  </si>
  <si>
    <t>Đào Trang</t>
  </si>
  <si>
    <t>Phan Thanh</t>
  </si>
  <si>
    <t>Thuỷ</t>
  </si>
  <si>
    <t>Đào Thị Thu</t>
  </si>
  <si>
    <t>Đỗ Thị Thanh</t>
  </si>
  <si>
    <t>Đào Minh</t>
  </si>
  <si>
    <t>Lê Thị Vân</t>
  </si>
  <si>
    <t>Vũ Thị Mai</t>
  </si>
  <si>
    <t>Trần Tiến</t>
  </si>
  <si>
    <t>Nguyễn Thị Hiền</t>
  </si>
  <si>
    <t>Trương Thị</t>
  </si>
  <si>
    <t>Phạm Thu</t>
  </si>
  <si>
    <t>Trần Mai</t>
  </si>
  <si>
    <t>Đặng Tuấn</t>
  </si>
  <si>
    <t>Minh</t>
  </si>
  <si>
    <t>Trần Thị Hà</t>
  </si>
  <si>
    <t>Trần Đình</t>
  </si>
  <si>
    <t>Phúc</t>
  </si>
  <si>
    <t>Tuyên</t>
  </si>
  <si>
    <t>Bùi Phương</t>
  </si>
  <si>
    <t>Hoàng Mai</t>
  </si>
  <si>
    <t>Phạm Thùy</t>
  </si>
  <si>
    <t>Nguyễn Thị Ánh</t>
  </si>
  <si>
    <t>Đỗ Hoàng</t>
  </si>
  <si>
    <t>Phạm Thị Hương</t>
  </si>
  <si>
    <t>Trần Thị Kim</t>
  </si>
  <si>
    <t>Quế</t>
  </si>
  <si>
    <t>Thùy</t>
  </si>
  <si>
    <t>Phạm Tuấn</t>
  </si>
  <si>
    <t>Trần Thị Diệu</t>
  </si>
  <si>
    <t>Hoàng Thị Mỹ</t>
  </si>
  <si>
    <t>Trần Bình</t>
  </si>
  <si>
    <t>Hoàng Thị Thu</t>
  </si>
  <si>
    <t>Chu Thị</t>
  </si>
  <si>
    <t>Trần Thị Thùy</t>
  </si>
  <si>
    <t>Văn</t>
  </si>
  <si>
    <t>Phạm Minh</t>
  </si>
  <si>
    <t>Đinh Thị Hải</t>
  </si>
  <si>
    <t>Tạ Ngọc</t>
  </si>
  <si>
    <t>Trần Quốc</t>
  </si>
  <si>
    <t>Hoàng Thị Hương</t>
  </si>
  <si>
    <t>Hảo</t>
  </si>
  <si>
    <t>Đào Thanh</t>
  </si>
  <si>
    <t>Lê Hồng</t>
  </si>
  <si>
    <t>Vũ Thị Huyền</t>
  </si>
  <si>
    <t>Bùi Ngọc</t>
  </si>
  <si>
    <t>Bùi Thị Thùy</t>
  </si>
  <si>
    <t>Nguyễn Thế</t>
  </si>
  <si>
    <t>Đỗ Thị Minh</t>
  </si>
  <si>
    <t>Đào Linh</t>
  </si>
  <si>
    <t>Lê Thị Hồng</t>
  </si>
  <si>
    <t>Nguyễn Diệu</t>
  </si>
  <si>
    <t>Trần Ngọc</t>
  </si>
  <si>
    <t>Nguyễn Quỳnh</t>
  </si>
  <si>
    <t>Nguyễn Nhân</t>
  </si>
  <si>
    <t>Cao Thị</t>
  </si>
  <si>
    <t>Phạm Thị Phương</t>
  </si>
  <si>
    <t>Dương Văn</t>
  </si>
  <si>
    <t>Phạm Thị Lan</t>
  </si>
  <si>
    <t>Hồ Thu</t>
  </si>
  <si>
    <t>K56T2</t>
  </si>
  <si>
    <t>Phạm Thị Mai</t>
  </si>
  <si>
    <t>Đỗ Thị Ngọc</t>
  </si>
  <si>
    <t>Diện</t>
  </si>
  <si>
    <t>Phạm Viết</t>
  </si>
  <si>
    <t>Vũ Mai</t>
  </si>
  <si>
    <t>Lê Thành</t>
  </si>
  <si>
    <t>Mơ</t>
  </si>
  <si>
    <t>Vũ Thị Bích</t>
  </si>
  <si>
    <t>Hoàng Thị Phương</t>
  </si>
  <si>
    <t>Tài</t>
  </si>
  <si>
    <t>Trần Thị Ánh</t>
  </si>
  <si>
    <t>Nguyễn Công</t>
  </si>
  <si>
    <t>Nguyễn Quốc</t>
  </si>
  <si>
    <t>Làn</t>
  </si>
  <si>
    <t>Thiều Thị</t>
  </si>
  <si>
    <t>Tuệ</t>
  </si>
  <si>
    <t>Trọng</t>
  </si>
  <si>
    <t>Dương Thị Vân</t>
  </si>
  <si>
    <t>Lại Thị Thu</t>
  </si>
  <si>
    <t>Trinh</t>
  </si>
  <si>
    <t>Trần Thị Phương</t>
  </si>
  <si>
    <t>Trần Tú</t>
  </si>
  <si>
    <t>Bùi Thị Kim</t>
  </si>
  <si>
    <t>Phạm Linh</t>
  </si>
  <si>
    <t>Hà Thị Ngọc</t>
  </si>
  <si>
    <t>Ngà</t>
  </si>
  <si>
    <t>Trần Thị Mai</t>
  </si>
  <si>
    <t>Hoàng Anh</t>
  </si>
  <si>
    <t>Phạm Tiến</t>
  </si>
  <si>
    <t>Chiên</t>
  </si>
  <si>
    <t>Nguyễn Tùng</t>
  </si>
  <si>
    <t>Tạ Thu</t>
  </si>
  <si>
    <t>Lam</t>
  </si>
  <si>
    <t>Phạm Thị Tuyết</t>
  </si>
  <si>
    <t>Nguyễn Thị Tú</t>
  </si>
  <si>
    <t>Bùi Văn</t>
  </si>
  <si>
    <t>Trần Tuấn</t>
  </si>
  <si>
    <t>Trần Phương</t>
  </si>
  <si>
    <t>Nguyễn Thị Mỹ</t>
  </si>
  <si>
    <t>Ma Thị</t>
  </si>
  <si>
    <t>Vũ Thị Minh</t>
  </si>
  <si>
    <t>Mỹ</t>
  </si>
  <si>
    <t>Nguyễn Huyền</t>
  </si>
  <si>
    <t>Dương Hoàng</t>
  </si>
  <si>
    <t>Nguyễn Hà Hải</t>
  </si>
  <si>
    <t>Lê Hoàng</t>
  </si>
  <si>
    <t>Nguyễn Thị Việt</t>
  </si>
  <si>
    <t>Vũ Tuấn</t>
  </si>
  <si>
    <t>Bùi Khánh</t>
  </si>
  <si>
    <t>Vũ Phương</t>
  </si>
  <si>
    <t>Lê Quang</t>
  </si>
  <si>
    <t>Lê Thị Thùy</t>
  </si>
  <si>
    <t>Hà Thanh</t>
  </si>
  <si>
    <t>Kiên</t>
  </si>
  <si>
    <t>Lê Thùy</t>
  </si>
  <si>
    <t>Lý</t>
  </si>
  <si>
    <t>Đặng Thanh</t>
  </si>
  <si>
    <t>Thơ</t>
  </si>
  <si>
    <t>K56DK2</t>
  </si>
  <si>
    <t>Ninh</t>
  </si>
  <si>
    <t>Nguyễn Thị Thúy</t>
  </si>
  <si>
    <t>Lương Thu</t>
  </si>
  <si>
    <t>Nguyễn Lê Phương</t>
  </si>
  <si>
    <t>Lê Thị Yến</t>
  </si>
  <si>
    <t>Thao</t>
  </si>
  <si>
    <t>Đặng Kiều</t>
  </si>
  <si>
    <t>Công</t>
  </si>
  <si>
    <t>Đông</t>
  </si>
  <si>
    <t>Lương Minh</t>
  </si>
  <si>
    <t>Quyền</t>
  </si>
  <si>
    <t>Trần Thị Huyền</t>
  </si>
  <si>
    <t>Sang</t>
  </si>
  <si>
    <t>Vũ Huyền</t>
  </si>
  <si>
    <t>Nguyễn Thị Hà</t>
  </si>
  <si>
    <t>Trần Linh</t>
  </si>
  <si>
    <t>Phạm Hoài</t>
  </si>
  <si>
    <t>Hoàng Thị Minh</t>
  </si>
  <si>
    <t>Lê Mai</t>
  </si>
  <si>
    <t>Phát</t>
  </si>
  <si>
    <t>Vũ Thị Hoài</t>
  </si>
  <si>
    <t>Chu Văn</t>
  </si>
  <si>
    <t>Sáng</t>
  </si>
  <si>
    <t>Vui</t>
  </si>
  <si>
    <t>Bùi Thị Vân</t>
  </si>
  <si>
    <t>Phạm Gia</t>
  </si>
  <si>
    <t>Tống Thị</t>
  </si>
  <si>
    <t>Đỗ Quang</t>
  </si>
  <si>
    <t>Bằng</t>
  </si>
  <si>
    <t>Nguyễn Thị Trà</t>
  </si>
  <si>
    <t>Vũ Anh</t>
  </si>
  <si>
    <t>Lê Thị Hoài</t>
  </si>
  <si>
    <t>Vũ Thùy</t>
  </si>
  <si>
    <t>Trương Thanh</t>
  </si>
  <si>
    <t>Vũ Minh</t>
  </si>
  <si>
    <t>Kim</t>
  </si>
  <si>
    <t>Phạm Hoàng</t>
  </si>
  <si>
    <t>Vũ Thành</t>
  </si>
  <si>
    <t>Đạo</t>
  </si>
  <si>
    <t>Phan Thị Thanh</t>
  </si>
  <si>
    <t>Đặng Hữu</t>
  </si>
  <si>
    <t>Phạm Thị Hồng</t>
  </si>
  <si>
    <t>Nguyễn Thảo</t>
  </si>
  <si>
    <t>Bách</t>
  </si>
  <si>
    <t>Nguyễn Danh</t>
  </si>
  <si>
    <t>Đỗ Thị Hồng</t>
  </si>
  <si>
    <t>Phạm Trung</t>
  </si>
  <si>
    <t>Phạm Như</t>
  </si>
  <si>
    <t>Quyến</t>
  </si>
  <si>
    <t>Tiệp</t>
  </si>
  <si>
    <t>Đoàn Thị Thu</t>
  </si>
  <si>
    <t>Vũ Thị Hoàng</t>
  </si>
  <si>
    <t>Vi Văn</t>
  </si>
  <si>
    <t>Phùng Thị Hồng</t>
  </si>
  <si>
    <t>Trần Thị Như</t>
  </si>
  <si>
    <t>Vũ Xuân</t>
  </si>
  <si>
    <t>Hà Thị Lan</t>
  </si>
  <si>
    <t>Phạm Thị Thúy</t>
  </si>
  <si>
    <t>Đỗ Mai</t>
  </si>
  <si>
    <t>Phạm Thị Minh</t>
  </si>
  <si>
    <t>Tình</t>
  </si>
  <si>
    <t>Nguyễn Huy</t>
  </si>
  <si>
    <t>Nguyễn An</t>
  </si>
  <si>
    <t>Trần Thị Thảo</t>
  </si>
  <si>
    <t>Hoàng Kiều</t>
  </si>
  <si>
    <t>K56F4</t>
  </si>
  <si>
    <t>Hiển</t>
  </si>
  <si>
    <t>Vương Thị</t>
  </si>
  <si>
    <t>Đào Duy</t>
  </si>
  <si>
    <t>20D160247</t>
  </si>
  <si>
    <t>Nguyễn Phú</t>
  </si>
  <si>
    <t>Đinh Mạnh</t>
  </si>
  <si>
    <t>Nguyễn Nhật</t>
  </si>
  <si>
    <t>Lợi</t>
  </si>
  <si>
    <t>Phan Anh</t>
  </si>
  <si>
    <t>Lê Tuấn</t>
  </si>
  <si>
    <t>Trần Anh</t>
  </si>
  <si>
    <t>Lưu Phương</t>
  </si>
  <si>
    <t>Lê Quỳnh</t>
  </si>
  <si>
    <t>K56H2</t>
  </si>
  <si>
    <t>Trịnh Quỳnh</t>
  </si>
  <si>
    <t>Đào Thị Lan</t>
  </si>
  <si>
    <t>Đinh Thị Anh</t>
  </si>
  <si>
    <t>Đỗ Huyền</t>
  </si>
  <si>
    <t>Nguyễn Cẩm</t>
  </si>
  <si>
    <t>K56HC1</t>
  </si>
  <si>
    <t>Hiên</t>
  </si>
  <si>
    <t>Mai Xuân</t>
  </si>
  <si>
    <t>Đỗ Văn</t>
  </si>
  <si>
    <t>Nhân</t>
  </si>
  <si>
    <t>Hà Thị Yến</t>
  </si>
  <si>
    <t>Khúc Thành</t>
  </si>
  <si>
    <t>Lê Trung</t>
  </si>
  <si>
    <t>Lê Mạnh</t>
  </si>
  <si>
    <t>Đoàn Thị Phương</t>
  </si>
  <si>
    <t>Phạm Tuyết</t>
  </si>
  <si>
    <t>Đặng Hoài</t>
  </si>
  <si>
    <t>Bùi Mai</t>
  </si>
  <si>
    <t>Ngô Thị Hồng</t>
  </si>
  <si>
    <t>Lê Tiến</t>
  </si>
  <si>
    <t>Trần Quang</t>
  </si>
  <si>
    <t>Nguyễn Thiên</t>
  </si>
  <si>
    <t>Hoàng Thúy</t>
  </si>
  <si>
    <t>Thiện</t>
  </si>
  <si>
    <t>Dương Thị Ngọc</t>
  </si>
  <si>
    <t>Nguyễn Liên</t>
  </si>
  <si>
    <t>Huấn</t>
  </si>
  <si>
    <t>Đặng Thị Phương</t>
  </si>
  <si>
    <t>Đỗ Hồng</t>
  </si>
  <si>
    <t>Nguyễn Bá</t>
  </si>
  <si>
    <t>Bùi Bảo</t>
  </si>
  <si>
    <t>Vũ Diệu</t>
  </si>
  <si>
    <t>Lụa</t>
  </si>
  <si>
    <t>Vũ Kim</t>
  </si>
  <si>
    <t>Nguyễn Thái</t>
  </si>
  <si>
    <t>Bùi Thị Phương</t>
  </si>
  <si>
    <t>Trịnh Hà</t>
  </si>
  <si>
    <t>Đinh Thùy</t>
  </si>
  <si>
    <t>Đặng Minh</t>
  </si>
  <si>
    <t>Phạm Đức</t>
  </si>
  <si>
    <t>Phạm Thị Vân</t>
  </si>
  <si>
    <t>Lê Thị Ngọc</t>
  </si>
  <si>
    <t>Đỗ Thu</t>
  </si>
  <si>
    <t>Bùi Thị Tú</t>
  </si>
  <si>
    <t>Vũ Thị Hải</t>
  </si>
  <si>
    <t>Đặng Thị Mỹ</t>
  </si>
  <si>
    <t>Trần Danh</t>
  </si>
  <si>
    <t>Nguyễn Đăng</t>
  </si>
  <si>
    <t>Lê Thúy</t>
  </si>
  <si>
    <t>Nguyễn Sơn</t>
  </si>
  <si>
    <t>Cao Thị Hồng</t>
  </si>
  <si>
    <t>Đoàn Minh</t>
  </si>
  <si>
    <t>Hoàng Tiến</t>
  </si>
  <si>
    <t>Chuyên</t>
  </si>
  <si>
    <t>Bùi Nhật</t>
  </si>
  <si>
    <t>Lê Bình</t>
  </si>
  <si>
    <t>Phước</t>
  </si>
  <si>
    <t>Đoàn Duy</t>
  </si>
  <si>
    <t>Phạm Thị Hải</t>
  </si>
  <si>
    <t>Phạm Thành</t>
  </si>
  <si>
    <t>Bùi Thị Thanh</t>
  </si>
  <si>
    <t>Đinh Xuân</t>
  </si>
  <si>
    <t>Hoàng Vũ Khánh</t>
  </si>
  <si>
    <t>K56N1</t>
  </si>
  <si>
    <t>Hoàng Thùy</t>
  </si>
  <si>
    <t>Lê Thị Tuyết</t>
  </si>
  <si>
    <t>Đoàn Nhật</t>
  </si>
  <si>
    <t>Lê Thị Nguyệt</t>
  </si>
  <si>
    <t>Lê Hà</t>
  </si>
  <si>
    <t>Dương Thị Phương</t>
  </si>
  <si>
    <t>Đỗ Quỳnh</t>
  </si>
  <si>
    <t>Trịnh Phương</t>
  </si>
  <si>
    <t>Ngô Thị Phương</t>
  </si>
  <si>
    <t>Lê Huyền</t>
  </si>
  <si>
    <t>Phạm Hà</t>
  </si>
  <si>
    <t>Nguyễn Thị Tuyết</t>
  </si>
  <si>
    <t>Hồ Thị</t>
  </si>
  <si>
    <t>Hà Thị Quỳnh</t>
  </si>
  <si>
    <t>Đặng Thị Ngọc</t>
  </si>
  <si>
    <t>Trần Hồng</t>
  </si>
  <si>
    <t>Doãn Hà</t>
  </si>
  <si>
    <t>Trương Thị Hồng</t>
  </si>
  <si>
    <t>Phùng Thị Thu</t>
  </si>
  <si>
    <t>Nguyễn Thị Nhật</t>
  </si>
  <si>
    <t>Nguyễn Lê</t>
  </si>
  <si>
    <t>Na</t>
  </si>
  <si>
    <t>Bùi Thị Hồng</t>
  </si>
  <si>
    <t>K56P1</t>
  </si>
  <si>
    <t>Hoàng Xuân</t>
  </si>
  <si>
    <t>Nguyễn Nam</t>
  </si>
  <si>
    <t>Nguyễn Ngọc Minh</t>
  </si>
  <si>
    <t>Mai Thu</t>
  </si>
  <si>
    <t>Phạm Mai</t>
  </si>
  <si>
    <t>Đào Ngọc</t>
  </si>
  <si>
    <t>Dương Yến</t>
  </si>
  <si>
    <t>Hoàng Huyền</t>
  </si>
  <si>
    <t>K56P3</t>
  </si>
  <si>
    <t>Chu Tiến</t>
  </si>
  <si>
    <t>Đặng Thu</t>
  </si>
  <si>
    <t>Vĩ</t>
  </si>
  <si>
    <t>Tín</t>
  </si>
  <si>
    <t>Trần Gia</t>
  </si>
  <si>
    <t>Nguyễn Bích</t>
  </si>
  <si>
    <t>Xim</t>
  </si>
  <si>
    <t>Nguyễn Ngọc</t>
  </si>
  <si>
    <t>Phùng Hương</t>
  </si>
  <si>
    <t>Bùi Thúy</t>
  </si>
  <si>
    <t>Huyên</t>
  </si>
  <si>
    <t>Hoàng Thị Kim</t>
  </si>
  <si>
    <t>Hoàng Thị Quỳnh</t>
  </si>
  <si>
    <t>Trương Thị Thanh</t>
  </si>
  <si>
    <t>Dương Thu</t>
  </si>
  <si>
    <t>Vũ Thị Lan</t>
  </si>
  <si>
    <t>Đàm Thị Phương</t>
  </si>
  <si>
    <t>Lê Thị Diễm</t>
  </si>
  <si>
    <t>Hà Kim</t>
  </si>
  <si>
    <t>Nguyễn Thị Anh</t>
  </si>
  <si>
    <t>Nụ</t>
  </si>
  <si>
    <t>Thân Ngọc</t>
  </si>
  <si>
    <t>Bùi Quang</t>
  </si>
  <si>
    <t>Đoàn Quang</t>
  </si>
  <si>
    <t>Đoàn Thị Thùy</t>
  </si>
  <si>
    <t>Ngô Thị Hải</t>
  </si>
  <si>
    <t>CHUYÊN NGÀNH QUẢN TRỊ THƯƠNG MẠI ĐIỆN TỬ</t>
  </si>
  <si>
    <t>Trần Thị Trà</t>
  </si>
  <si>
    <t>20D100212</t>
  </si>
  <si>
    <t>Nguyễn Minh Tiến</t>
  </si>
  <si>
    <t>20D100214</t>
  </si>
  <si>
    <t>Võ Lê</t>
  </si>
  <si>
    <t>20D100315</t>
  </si>
  <si>
    <t>Hà Ánh</t>
  </si>
  <si>
    <t>20D100316</t>
  </si>
  <si>
    <t>Nghiêu</t>
  </si>
  <si>
    <t>20D100372</t>
  </si>
  <si>
    <t>Đoàn Phi</t>
  </si>
  <si>
    <t>21D100102</t>
  </si>
  <si>
    <t>21D100103</t>
  </si>
  <si>
    <t>21D100012</t>
  </si>
  <si>
    <t>Trần Thị Quỳnh</t>
  </si>
  <si>
    <t>21D100106</t>
  </si>
  <si>
    <t>Hồ Ngọc</t>
  </si>
  <si>
    <t>21D100108</t>
  </si>
  <si>
    <t>21D100109</t>
  </si>
  <si>
    <t>Chu Đặng</t>
  </si>
  <si>
    <t>21D100111</t>
  </si>
  <si>
    <t>21D100112</t>
  </si>
  <si>
    <t>Tăng Nguyên</t>
  </si>
  <si>
    <t>Giáp</t>
  </si>
  <si>
    <t>21D100114</t>
  </si>
  <si>
    <t>21D100115</t>
  </si>
  <si>
    <t>Trần Đức</t>
  </si>
  <si>
    <t>21D100116</t>
  </si>
  <si>
    <t>21D100118</t>
  </si>
  <si>
    <t>Tống Thu</t>
  </si>
  <si>
    <t>21D100026</t>
  </si>
  <si>
    <t>21D100119</t>
  </si>
  <si>
    <t>21D100121</t>
  </si>
  <si>
    <t>Khương</t>
  </si>
  <si>
    <t>21D100122</t>
  </si>
  <si>
    <t>Đỗ Hoàng Hà</t>
  </si>
  <si>
    <t>21D100123</t>
  </si>
  <si>
    <t>Lương Văn</t>
  </si>
  <si>
    <t>21D100125</t>
  </si>
  <si>
    <t>21D100126</t>
  </si>
  <si>
    <t>21D100128</t>
  </si>
  <si>
    <t>Võ Thị</t>
  </si>
  <si>
    <t>21D100131</t>
  </si>
  <si>
    <t>21D100133</t>
  </si>
  <si>
    <t>21D100134</t>
  </si>
  <si>
    <t>Tàng Thị</t>
  </si>
  <si>
    <t>21D100135</t>
  </si>
  <si>
    <t>21D100042</t>
  </si>
  <si>
    <t>21D100136</t>
  </si>
  <si>
    <t>21D100137</t>
  </si>
  <si>
    <t>Trịnh Hữu</t>
  </si>
  <si>
    <t>21D100046</t>
  </si>
  <si>
    <t>21D100140</t>
  </si>
  <si>
    <t>21D100141</t>
  </si>
  <si>
    <t>21D100142</t>
  </si>
  <si>
    <t>21D100145</t>
  </si>
  <si>
    <t>Đào Khánh</t>
  </si>
  <si>
    <t>21D100146</t>
  </si>
  <si>
    <t>Dương Lợi</t>
  </si>
  <si>
    <t>Vỹ</t>
  </si>
  <si>
    <t>21D100147</t>
  </si>
  <si>
    <t>21D100148</t>
  </si>
  <si>
    <t>Bùi Hùng</t>
  </si>
  <si>
    <t>21D100149</t>
  </si>
  <si>
    <t>Cù Phan Hải</t>
  </si>
  <si>
    <t>21D100150</t>
  </si>
  <si>
    <t>Lương Ngọc</t>
  </si>
  <si>
    <t>21D100005</t>
  </si>
  <si>
    <t>Nguyễn Liên Phương</t>
  </si>
  <si>
    <t>21D100007</t>
  </si>
  <si>
    <t>21D100152</t>
  </si>
  <si>
    <t>Phạm Ngọc Phương</t>
  </si>
  <si>
    <t>21D100154</t>
  </si>
  <si>
    <t>21D100155</t>
  </si>
  <si>
    <t>Chà</t>
  </si>
  <si>
    <t>21D100156</t>
  </si>
  <si>
    <t>21D100158</t>
  </si>
  <si>
    <t>21D100159</t>
  </si>
  <si>
    <t>Đặng Quốc</t>
  </si>
  <si>
    <t>21D100160</t>
  </si>
  <si>
    <t>21D100161</t>
  </si>
  <si>
    <t>21D100507</t>
  </si>
  <si>
    <t>Nguyễn Xuân</t>
  </si>
  <si>
    <t>Hoàng</t>
  </si>
  <si>
    <t>21D100165</t>
  </si>
  <si>
    <t>21D100167</t>
  </si>
  <si>
    <t>Trịnh Phi</t>
  </si>
  <si>
    <t>21D100168</t>
  </si>
  <si>
    <t>21D100170</t>
  </si>
  <si>
    <t>21D100172</t>
  </si>
  <si>
    <t>Tống Nga</t>
  </si>
  <si>
    <t>21D100173</t>
  </si>
  <si>
    <t>21D100174</t>
  </si>
  <si>
    <t>21D100175</t>
  </si>
  <si>
    <t>21D100176</t>
  </si>
  <si>
    <t>Bùi Thị Quỳnh</t>
  </si>
  <si>
    <t>21D100177</t>
  </si>
  <si>
    <t>21D100178</t>
  </si>
  <si>
    <t>Trương Thị Như</t>
  </si>
  <si>
    <t>21D100179</t>
  </si>
  <si>
    <t>Vàng Hồng</t>
  </si>
  <si>
    <t>21D100180</t>
  </si>
  <si>
    <t>21D100182</t>
  </si>
  <si>
    <t>Tăng Thị</t>
  </si>
  <si>
    <t>21D100183</t>
  </si>
  <si>
    <t>21D100043</t>
  </si>
  <si>
    <t>21D100184</t>
  </si>
  <si>
    <t>21D100047</t>
  </si>
  <si>
    <t>21D100185</t>
  </si>
  <si>
    <t>21D100188</t>
  </si>
  <si>
    <t>Đào Đài</t>
  </si>
  <si>
    <t>21D100190</t>
  </si>
  <si>
    <t>21D100055</t>
  </si>
  <si>
    <t>21D100194</t>
  </si>
  <si>
    <t>21D100195</t>
  </si>
  <si>
    <t>Đặng Đình</t>
  </si>
  <si>
    <t>21D100196</t>
  </si>
  <si>
    <t>21D100006</t>
  </si>
  <si>
    <t>21D100199</t>
  </si>
  <si>
    <t>Phan Thị Nhật</t>
  </si>
  <si>
    <t>21D100200</t>
  </si>
  <si>
    <t>Vũ Quang</t>
  </si>
  <si>
    <t>21D100504</t>
  </si>
  <si>
    <t>Nguyễn Vũ Kim</t>
  </si>
  <si>
    <t>21D100203</t>
  </si>
  <si>
    <t>21D100204</t>
  </si>
  <si>
    <t>21D100205</t>
  </si>
  <si>
    <t>Đỗ Mạnh</t>
  </si>
  <si>
    <t>21D100206</t>
  </si>
  <si>
    <t>Hồ Thành</t>
  </si>
  <si>
    <t>21D100016</t>
  </si>
  <si>
    <t>21D100207</t>
  </si>
  <si>
    <t>21D100208</t>
  </si>
  <si>
    <t>Bùi Nguyễn</t>
  </si>
  <si>
    <t>21D100209</t>
  </si>
  <si>
    <t>21D100210</t>
  </si>
  <si>
    <t>21D100211</t>
  </si>
  <si>
    <t>Ngô Vũ</t>
  </si>
  <si>
    <t>21D100025</t>
  </si>
  <si>
    <t>Nguyễn Trọng Gia</t>
  </si>
  <si>
    <t>21D100212</t>
  </si>
  <si>
    <t>21D100214</t>
  </si>
  <si>
    <t>21D100215</t>
  </si>
  <si>
    <t>Hồ Đăng</t>
  </si>
  <si>
    <t>21D100028</t>
  </si>
  <si>
    <t>21D100216</t>
  </si>
  <si>
    <t>21D100217</t>
  </si>
  <si>
    <t>21D100220</t>
  </si>
  <si>
    <t>21D100221</t>
  </si>
  <si>
    <t>Trần Vũ Uyên</t>
  </si>
  <si>
    <t>21D100222</t>
  </si>
  <si>
    <t>21D100508</t>
  </si>
  <si>
    <t>Quàng Anh</t>
  </si>
  <si>
    <t>21D100036</t>
  </si>
  <si>
    <t>Thân Bảo</t>
  </si>
  <si>
    <t>21D100228</t>
  </si>
  <si>
    <t>21D100229</t>
  </si>
  <si>
    <t>Trần Hoài</t>
  </si>
  <si>
    <t>21D100230</t>
  </si>
  <si>
    <t>Hứa Minh</t>
  </si>
  <si>
    <t>21D100231</t>
  </si>
  <si>
    <t>21D100044</t>
  </si>
  <si>
    <t>21D100232</t>
  </si>
  <si>
    <t>Phạm Quyết</t>
  </si>
  <si>
    <t>21D100048</t>
  </si>
  <si>
    <t>21D100233</t>
  </si>
  <si>
    <t>21D100236</t>
  </si>
  <si>
    <t>21D100237</t>
  </si>
  <si>
    <t>21D100056</t>
  </si>
  <si>
    <t>Vũ Sơn</t>
  </si>
  <si>
    <t>21D100239</t>
  </si>
  <si>
    <t>Hoàng Dương Anh</t>
  </si>
  <si>
    <t>21D100242</t>
  </si>
  <si>
    <t>Doãn Thị Vân</t>
  </si>
  <si>
    <t>21D100243</t>
  </si>
  <si>
    <t>21D100245</t>
  </si>
  <si>
    <t>21D100246</t>
  </si>
  <si>
    <t>Trần Đặng Phương</t>
  </si>
  <si>
    <t>21D100248</t>
  </si>
  <si>
    <t>Lê Quốc</t>
  </si>
  <si>
    <t>21D100015</t>
  </si>
  <si>
    <t>21D100250</t>
  </si>
  <si>
    <t>21D100251</t>
  </si>
  <si>
    <t>Lê Việt</t>
  </si>
  <si>
    <t>21D100252</t>
  </si>
  <si>
    <t>21D100253</t>
  </si>
  <si>
    <t>21D100254</t>
  </si>
  <si>
    <t>21D100255</t>
  </si>
  <si>
    <t>Nguyễn Hùng</t>
  </si>
  <si>
    <t>21D100256</t>
  </si>
  <si>
    <t>21D100257</t>
  </si>
  <si>
    <t>Trịnh Thu</t>
  </si>
  <si>
    <t>21D100258</t>
  </si>
  <si>
    <t>Lò Minh</t>
  </si>
  <si>
    <t>21D100259</t>
  </si>
  <si>
    <t>21D100260</t>
  </si>
  <si>
    <t>Vương Bảo</t>
  </si>
  <si>
    <t>21D100267</t>
  </si>
  <si>
    <t>21D100268</t>
  </si>
  <si>
    <t>Mùi</t>
  </si>
  <si>
    <t>21D100269</t>
  </si>
  <si>
    <t>21D100270</t>
  </si>
  <si>
    <t>21D100272</t>
  </si>
  <si>
    <t>Lã Thanh</t>
  </si>
  <si>
    <t>Nhất</t>
  </si>
  <si>
    <t>21D100038</t>
  </si>
  <si>
    <t>Hoàng Lan</t>
  </si>
  <si>
    <t>21D100274</t>
  </si>
  <si>
    <t>Nguyễn Tư</t>
  </si>
  <si>
    <t>21D100275</t>
  </si>
  <si>
    <t>21D100276</t>
  </si>
  <si>
    <t>21D100278</t>
  </si>
  <si>
    <t>21D100280</t>
  </si>
  <si>
    <t>Đinh Thị Hoài</t>
  </si>
  <si>
    <t>21D100281</t>
  </si>
  <si>
    <t>Kiều Trang</t>
  </si>
  <si>
    <t>21D100283</t>
  </si>
  <si>
    <t>Tào Thị Quỳnh</t>
  </si>
  <si>
    <t>21D100285</t>
  </si>
  <si>
    <t>21D100288</t>
  </si>
  <si>
    <t>Nguyễn Thị Hoàng</t>
  </si>
  <si>
    <t>21D100290</t>
  </si>
  <si>
    <t>21D100292</t>
  </si>
  <si>
    <t>21D100009</t>
  </si>
  <si>
    <t>21D100293</t>
  </si>
  <si>
    <t>Trịnh Vân</t>
  </si>
  <si>
    <t>21D100294</t>
  </si>
  <si>
    <t>21D100295</t>
  </si>
  <si>
    <t>Nguyễn Hồng Bội</t>
  </si>
  <si>
    <t>Bội</t>
  </si>
  <si>
    <t>21D100296</t>
  </si>
  <si>
    <t>21D100297</t>
  </si>
  <si>
    <t>21D100299</t>
  </si>
  <si>
    <t>21D100300</t>
  </si>
  <si>
    <t>21D100018</t>
  </si>
  <si>
    <t>21D100301</t>
  </si>
  <si>
    <t>21D100302</t>
  </si>
  <si>
    <t>21D100303</t>
  </si>
  <si>
    <t>Phạm Nguyễn Trang</t>
  </si>
  <si>
    <t>21D100304</t>
  </si>
  <si>
    <t>Đặng Khánh</t>
  </si>
  <si>
    <t>21D100305</t>
  </si>
  <si>
    <t>21D100306</t>
  </si>
  <si>
    <t>21D100307</t>
  </si>
  <si>
    <t>Vương Quốc</t>
  </si>
  <si>
    <t>21D100308</t>
  </si>
  <si>
    <t>21D100309</t>
  </si>
  <si>
    <t>Trần Hoàng Trung</t>
  </si>
  <si>
    <t>21D100310</t>
  </si>
  <si>
    <t>Bùi Thị Mỹ</t>
  </si>
  <si>
    <t>21D100311</t>
  </si>
  <si>
    <t>21D100312</t>
  </si>
  <si>
    <t>21D100314</t>
  </si>
  <si>
    <t>21D100032</t>
  </si>
  <si>
    <t>21D100315</t>
  </si>
  <si>
    <t>Lê Thị Trà</t>
  </si>
  <si>
    <t>21D100316</t>
  </si>
  <si>
    <t>21D100317</t>
  </si>
  <si>
    <t>21D100318</t>
  </si>
  <si>
    <t>21D100320</t>
  </si>
  <si>
    <t>21D100321</t>
  </si>
  <si>
    <t>Lường Minh</t>
  </si>
  <si>
    <t>21D100322</t>
  </si>
  <si>
    <t>Bùi Trung</t>
  </si>
  <si>
    <t>21D100324</t>
  </si>
  <si>
    <t>21D100326</t>
  </si>
  <si>
    <t>21D100327</t>
  </si>
  <si>
    <t>Lý Thị</t>
  </si>
  <si>
    <t>21D100328</t>
  </si>
  <si>
    <t>21D100510</t>
  </si>
  <si>
    <t>Nông Thị Huyền</t>
  </si>
  <si>
    <t>21D100059</t>
  </si>
  <si>
    <t>Trần Ngọc Huyền</t>
  </si>
  <si>
    <t>21D100051</t>
  </si>
  <si>
    <t>Triết</t>
  </si>
  <si>
    <t>21D100331</t>
  </si>
  <si>
    <t>21D100511</t>
  </si>
  <si>
    <t>Trương Ngọc Hoàng</t>
  </si>
  <si>
    <t>21D100332</t>
  </si>
  <si>
    <t>21D100333</t>
  </si>
  <si>
    <t>Lang Thị Triệu</t>
  </si>
  <si>
    <t>21D100334</t>
  </si>
  <si>
    <t>Đặng Tiến</t>
  </si>
  <si>
    <t>21D100058</t>
  </si>
  <si>
    <t>21D100335</t>
  </si>
  <si>
    <t>21D100010</t>
  </si>
  <si>
    <t>Phạm Tú</t>
  </si>
  <si>
    <t>21D100340</t>
  </si>
  <si>
    <t>21D100341</t>
  </si>
  <si>
    <t>21D100342</t>
  </si>
  <si>
    <t>21D100343</t>
  </si>
  <si>
    <t>21D100345</t>
  </si>
  <si>
    <t>21D100506</t>
  </si>
  <si>
    <t>21D100346</t>
  </si>
  <si>
    <t>21D100019</t>
  </si>
  <si>
    <t>21D100347</t>
  </si>
  <si>
    <t>Phạm Vũ</t>
  </si>
  <si>
    <t>21D100349</t>
  </si>
  <si>
    <t>21D100350</t>
  </si>
  <si>
    <t>21D100352</t>
  </si>
  <si>
    <t>Nguyễn Tài</t>
  </si>
  <si>
    <t>21D100357</t>
  </si>
  <si>
    <t>Nông Thị Khánh</t>
  </si>
  <si>
    <t>21D100031</t>
  </si>
  <si>
    <t>21D100358</t>
  </si>
  <si>
    <t>Hoàng Thị Bích</t>
  </si>
  <si>
    <t>21D100360</t>
  </si>
  <si>
    <t>21D100361</t>
  </si>
  <si>
    <t>21D100362</t>
  </si>
  <si>
    <t>21D100363</t>
  </si>
  <si>
    <t>Đinh Minh</t>
  </si>
  <si>
    <t>21D100037</t>
  </si>
  <si>
    <t>Nguyễn Phúc</t>
  </si>
  <si>
    <t>21D100364</t>
  </si>
  <si>
    <t>Trịnh Thảo</t>
  </si>
  <si>
    <t>21D100040</t>
  </si>
  <si>
    <t>Vũ Hồng</t>
  </si>
  <si>
    <t>21D100365</t>
  </si>
  <si>
    <t>21D100366</t>
  </si>
  <si>
    <t>Hoàng Hà</t>
  </si>
  <si>
    <t>21D100367</t>
  </si>
  <si>
    <t>21D100368</t>
  </si>
  <si>
    <t>21D100370</t>
  </si>
  <si>
    <t>21D100373</t>
  </si>
  <si>
    <t>21D100374</t>
  </si>
  <si>
    <t>Tô Mạnh</t>
  </si>
  <si>
    <t>21D100050</t>
  </si>
  <si>
    <t>Trân</t>
  </si>
  <si>
    <t>21D100052</t>
  </si>
  <si>
    <t>Phan Chí</t>
  </si>
  <si>
    <t>21D100512</t>
  </si>
  <si>
    <t>21D100378</t>
  </si>
  <si>
    <t>21D100380</t>
  </si>
  <si>
    <t>Ngô Quang</t>
  </si>
  <si>
    <t>21D100003</t>
  </si>
  <si>
    <t>Dương Vân</t>
  </si>
  <si>
    <t>21D100381</t>
  </si>
  <si>
    <t>21D100382</t>
  </si>
  <si>
    <t>21D100383</t>
  </si>
  <si>
    <t>21D100384</t>
  </si>
  <si>
    <t>21D100011</t>
  </si>
  <si>
    <t>21D100385</t>
  </si>
  <si>
    <t>Cao Thị Ngọc</t>
  </si>
  <si>
    <t>21D100386</t>
  </si>
  <si>
    <t>21D100391</t>
  </si>
  <si>
    <t>21D100392</t>
  </si>
  <si>
    <t>21D100393</t>
  </si>
  <si>
    <t>21D100021</t>
  </si>
  <si>
    <t>21D100394</t>
  </si>
  <si>
    <t>21D100395</t>
  </si>
  <si>
    <t>21D100398</t>
  </si>
  <si>
    <t>21D100399</t>
  </si>
  <si>
    <t>21D100401</t>
  </si>
  <si>
    <t>Khúc Xuân</t>
  </si>
  <si>
    <t>21D100404</t>
  </si>
  <si>
    <t>21D100405</t>
  </si>
  <si>
    <t>21D100406</t>
  </si>
  <si>
    <t>21D100407</t>
  </si>
  <si>
    <t>21D100033</t>
  </si>
  <si>
    <t>21D100408</t>
  </si>
  <si>
    <t>Đặng Kim</t>
  </si>
  <si>
    <t>21D100409</t>
  </si>
  <si>
    <t>Đỗ Bích</t>
  </si>
  <si>
    <t>21D100410</t>
  </si>
  <si>
    <t>21D100041</t>
  </si>
  <si>
    <t>21D100412</t>
  </si>
  <si>
    <t>Lê Thị Mai</t>
  </si>
  <si>
    <t>21D100414</t>
  </si>
  <si>
    <t>21D100415</t>
  </si>
  <si>
    <t>Vi Thanh</t>
  </si>
  <si>
    <t>21D100416</t>
  </si>
  <si>
    <t>21D100045</t>
  </si>
  <si>
    <t>21D100417</t>
  </si>
  <si>
    <t>21D100421</t>
  </si>
  <si>
    <t>21D100422</t>
  </si>
  <si>
    <t>21D100053</t>
  </si>
  <si>
    <t>Đặng Hoàng Anh</t>
  </si>
  <si>
    <t>21D100423</t>
  </si>
  <si>
    <t>21D100425</t>
  </si>
  <si>
    <t>Nguyễn Bắc</t>
  </si>
  <si>
    <t>21D100426</t>
  </si>
  <si>
    <t>Đặng Thị Hà</t>
  </si>
  <si>
    <t>21D105103</t>
  </si>
  <si>
    <t>Đặng Mai</t>
  </si>
  <si>
    <t>21D105104</t>
  </si>
  <si>
    <t>Lê Phạm Ngọc</t>
  </si>
  <si>
    <t>21D105106</t>
  </si>
  <si>
    <t>Nguyễn Tạ Ngọc</t>
  </si>
  <si>
    <t>21D105107</t>
  </si>
  <si>
    <t>21D105108</t>
  </si>
  <si>
    <t>Mai Thùy</t>
  </si>
  <si>
    <t>21D105109</t>
  </si>
  <si>
    <t>21D105110</t>
  </si>
  <si>
    <t>21D105114</t>
  </si>
  <si>
    <t>21D105116</t>
  </si>
  <si>
    <t>21D105117</t>
  </si>
  <si>
    <t>21D105120</t>
  </si>
  <si>
    <t>21D105122</t>
  </si>
  <si>
    <t>21D105123</t>
  </si>
  <si>
    <t>21D105125</t>
  </si>
  <si>
    <t>21D105127</t>
  </si>
  <si>
    <t>Ngô Thị Thảo</t>
  </si>
  <si>
    <t>21D105129</t>
  </si>
  <si>
    <t>21D105131</t>
  </si>
  <si>
    <t>Nguyễn Hàn</t>
  </si>
  <si>
    <t>21D105132</t>
  </si>
  <si>
    <t>21D105133</t>
  </si>
  <si>
    <t>21D105134</t>
  </si>
  <si>
    <t>21D105135</t>
  </si>
  <si>
    <t>21D105002</t>
  </si>
  <si>
    <t>21D105136</t>
  </si>
  <si>
    <t>20D105043</t>
  </si>
  <si>
    <t>21D105138</t>
  </si>
  <si>
    <t>21D105140</t>
  </si>
  <si>
    <t>21D105143</t>
  </si>
  <si>
    <t>Trần Huy</t>
  </si>
  <si>
    <t>21D105001</t>
  </si>
  <si>
    <t>21D105144</t>
  </si>
  <si>
    <t>21D105146</t>
  </si>
  <si>
    <t>21D105148</t>
  </si>
  <si>
    <t>Đặng Thành</t>
  </si>
  <si>
    <t>21D105149</t>
  </si>
  <si>
    <t>21D105151</t>
  </si>
  <si>
    <t>21D105152</t>
  </si>
  <si>
    <t>Trịnh Trà</t>
  </si>
  <si>
    <t>21D105153</t>
  </si>
  <si>
    <t>21D105156</t>
  </si>
  <si>
    <t>21D105157</t>
  </si>
  <si>
    <t>Trần Trung</t>
  </si>
  <si>
    <t>21D105159</t>
  </si>
  <si>
    <t>21D105161</t>
  </si>
  <si>
    <t>21D105165</t>
  </si>
  <si>
    <t>Đoàn Hạnh</t>
  </si>
  <si>
    <t>21D105166</t>
  </si>
  <si>
    <t>Lê Thị Ánh</t>
  </si>
  <si>
    <t>21D105168</t>
  </si>
  <si>
    <t>21D105169</t>
  </si>
  <si>
    <t>21D105170</t>
  </si>
  <si>
    <t>21D105171</t>
  </si>
  <si>
    <t>21D105172</t>
  </si>
  <si>
    <t>21D105174</t>
  </si>
  <si>
    <t>21D105176</t>
  </si>
  <si>
    <t>21D105177</t>
  </si>
  <si>
    <t>21D105178</t>
  </si>
  <si>
    <t>Lưu Như</t>
  </si>
  <si>
    <t>Ý</t>
  </si>
  <si>
    <t>21D107101</t>
  </si>
  <si>
    <t>21D107102</t>
  </si>
  <si>
    <t>Lưu Trần Vân</t>
  </si>
  <si>
    <t>21D107103</t>
  </si>
  <si>
    <t>Vũ Tú</t>
  </si>
  <si>
    <t>21D107005</t>
  </si>
  <si>
    <t>21D107105</t>
  </si>
  <si>
    <t>21D107006</t>
  </si>
  <si>
    <t>21D107106</t>
  </si>
  <si>
    <t>21D107107</t>
  </si>
  <si>
    <t>21D107108</t>
  </si>
  <si>
    <t>Bùi Tuấn</t>
  </si>
  <si>
    <t>21D107109</t>
  </si>
  <si>
    <t>21D107110</t>
  </si>
  <si>
    <t>21D107501</t>
  </si>
  <si>
    <t>21D107009</t>
  </si>
  <si>
    <t>Lương Kim</t>
  </si>
  <si>
    <t>21D107111</t>
  </si>
  <si>
    <t>21D107112</t>
  </si>
  <si>
    <t>21D107113</t>
  </si>
  <si>
    <t>21D107114</t>
  </si>
  <si>
    <t>21D107013</t>
  </si>
  <si>
    <t>21D107115</t>
  </si>
  <si>
    <t>21D107117</t>
  </si>
  <si>
    <t>Phạm Kim</t>
  </si>
  <si>
    <t>21D107118</t>
  </si>
  <si>
    <t>Ngô Thị Hoài</t>
  </si>
  <si>
    <t>21D107016</t>
  </si>
  <si>
    <t>21D107119</t>
  </si>
  <si>
    <t>Phạm Hiểu</t>
  </si>
  <si>
    <t>21D107120</t>
  </si>
  <si>
    <t>Tô Thị</t>
  </si>
  <si>
    <t>Luyên</t>
  </si>
  <si>
    <t>21D107121</t>
  </si>
  <si>
    <t>21D107019</t>
  </si>
  <si>
    <t>21D107123</t>
  </si>
  <si>
    <t>Lê Thị Thảo</t>
  </si>
  <si>
    <t>21D107127</t>
  </si>
  <si>
    <t>21D107130</t>
  </si>
  <si>
    <t>21D107131</t>
  </si>
  <si>
    <t>Lê Thị Anh</t>
  </si>
  <si>
    <t>21D107022</t>
  </si>
  <si>
    <t>21D107134</t>
  </si>
  <si>
    <t>21D107141</t>
  </si>
  <si>
    <t>21D107142</t>
  </si>
  <si>
    <t>21D107144</t>
  </si>
  <si>
    <t>21D107502</t>
  </si>
  <si>
    <t>Vi Hương</t>
  </si>
  <si>
    <t>21D107151</t>
  </si>
  <si>
    <t>Nguyễn Thị Tùng</t>
  </si>
  <si>
    <t>21D107155</t>
  </si>
  <si>
    <t>21D107156</t>
  </si>
  <si>
    <t>21D107017</t>
  </si>
  <si>
    <t>Lương Thị Trà</t>
  </si>
  <si>
    <t>Mi</t>
  </si>
  <si>
    <t>21D107158</t>
  </si>
  <si>
    <t>Nguyễn Thị Hạnh</t>
  </si>
  <si>
    <t>21D107159</t>
  </si>
  <si>
    <t>21D107160</t>
  </si>
  <si>
    <t>21D107162</t>
  </si>
  <si>
    <t>21D107163</t>
  </si>
  <si>
    <t>Lê Đại Trường</t>
  </si>
  <si>
    <t>21D107164</t>
  </si>
  <si>
    <t>21D107165</t>
  </si>
  <si>
    <t>21D107169</t>
  </si>
  <si>
    <t>21D107171</t>
  </si>
  <si>
    <t>Bùi Cẩm</t>
  </si>
  <si>
    <t>21D107172</t>
  </si>
  <si>
    <t>Lưu Thị Vân</t>
  </si>
  <si>
    <t>21D107174</t>
  </si>
  <si>
    <t>21D107004</t>
  </si>
  <si>
    <t>21D107176</t>
  </si>
  <si>
    <t>21D107177</t>
  </si>
  <si>
    <t>Lý Thị Kim</t>
  </si>
  <si>
    <t>21D107178</t>
  </si>
  <si>
    <t>21D107179</t>
  </si>
  <si>
    <t>Tạ Minh</t>
  </si>
  <si>
    <t>21D107008</t>
  </si>
  <si>
    <t>21D107181</t>
  </si>
  <si>
    <t>21D107182</t>
  </si>
  <si>
    <t>Lê Hạnh</t>
  </si>
  <si>
    <t>21D107012</t>
  </si>
  <si>
    <t>21D107183</t>
  </si>
  <si>
    <t>21D107185</t>
  </si>
  <si>
    <t>Vũ Lan</t>
  </si>
  <si>
    <t>21D107186</t>
  </si>
  <si>
    <t>21D107015</t>
  </si>
  <si>
    <t>21D107187</t>
  </si>
  <si>
    <t>Lương Thị Huyền</t>
  </si>
  <si>
    <t>21D107188</t>
  </si>
  <si>
    <t>21D107189</t>
  </si>
  <si>
    <t>Lương Vũ Thanh</t>
  </si>
  <si>
    <t>21D107503</t>
  </si>
  <si>
    <t>21D107018</t>
  </si>
  <si>
    <t>21D107192</t>
  </si>
  <si>
    <t>21D107194</t>
  </si>
  <si>
    <t>Nông Thị Hồng</t>
  </si>
  <si>
    <t>21D107196</t>
  </si>
  <si>
    <t>21D107197</t>
  </si>
  <si>
    <t>Trần Đăng</t>
  </si>
  <si>
    <t>21D107199</t>
  </si>
  <si>
    <t>21D107201</t>
  </si>
  <si>
    <t>Mưu Thị Thanh</t>
  </si>
  <si>
    <t>21D107021</t>
  </si>
  <si>
    <t>21D107203</t>
  </si>
  <si>
    <t>21D107024</t>
  </si>
  <si>
    <t>21D107204</t>
  </si>
  <si>
    <t>21D110101</t>
  </si>
  <si>
    <t>Lâm Phương</t>
  </si>
  <si>
    <t>21D110103</t>
  </si>
  <si>
    <t>21D110104</t>
  </si>
  <si>
    <t>21D110105</t>
  </si>
  <si>
    <t>21D110106</t>
  </si>
  <si>
    <t>21D110107</t>
  </si>
  <si>
    <t>21D110108</t>
  </si>
  <si>
    <t>21D110109</t>
  </si>
  <si>
    <t>21D110007</t>
  </si>
  <si>
    <t>21D110112</t>
  </si>
  <si>
    <t>21D110113</t>
  </si>
  <si>
    <t>21D110114</t>
  </si>
  <si>
    <t>21D110116</t>
  </si>
  <si>
    <t>21D110117</t>
  </si>
  <si>
    <t>Phạm Xuân</t>
  </si>
  <si>
    <t>21D110119</t>
  </si>
  <si>
    <t>21D110120</t>
  </si>
  <si>
    <t>21D110121</t>
  </si>
  <si>
    <t>21D110122</t>
  </si>
  <si>
    <t>Phạm Trần Phương</t>
  </si>
  <si>
    <t>21D110123</t>
  </si>
  <si>
    <t>21D110124</t>
  </si>
  <si>
    <t>Đào Thị Kim</t>
  </si>
  <si>
    <t>21D110125</t>
  </si>
  <si>
    <t>21D110127</t>
  </si>
  <si>
    <t>Đặng Huyền</t>
  </si>
  <si>
    <t>21D110018</t>
  </si>
  <si>
    <t>21D110130</t>
  </si>
  <si>
    <t>Bạch Thúy</t>
  </si>
  <si>
    <t>21D110132</t>
  </si>
  <si>
    <t>21D110016</t>
  </si>
  <si>
    <t>21D110134</t>
  </si>
  <si>
    <t>21D110135</t>
  </si>
  <si>
    <t>21D110139</t>
  </si>
  <si>
    <t>21D110140</t>
  </si>
  <si>
    <t>Lộc Thị Hải</t>
  </si>
  <si>
    <t>21D110142</t>
  </si>
  <si>
    <t>Mai Phương</t>
  </si>
  <si>
    <t>21D110144</t>
  </si>
  <si>
    <t>21D110145</t>
  </si>
  <si>
    <t>21D110146</t>
  </si>
  <si>
    <t>21D110147</t>
  </si>
  <si>
    <t>Vương Thị Huyền</t>
  </si>
  <si>
    <t>21D110149</t>
  </si>
  <si>
    <t>Ngô Hương</t>
  </si>
  <si>
    <t>21D110151</t>
  </si>
  <si>
    <t>21D110153</t>
  </si>
  <si>
    <t>21D110154</t>
  </si>
  <si>
    <t>Ngô Quỳnh</t>
  </si>
  <si>
    <t>21D110155</t>
  </si>
  <si>
    <t>21D110009</t>
  </si>
  <si>
    <t>21D110157</t>
  </si>
  <si>
    <t>21D110158</t>
  </si>
  <si>
    <t>Nguyễn Ái</t>
  </si>
  <si>
    <t>21D110159</t>
  </si>
  <si>
    <t>21D110160</t>
  </si>
  <si>
    <t>21D110162</t>
  </si>
  <si>
    <t>Lê Cẩm</t>
  </si>
  <si>
    <t>21D110163</t>
  </si>
  <si>
    <t>21D110165</t>
  </si>
  <si>
    <t>21D110166</t>
  </si>
  <si>
    <t>21D110167</t>
  </si>
  <si>
    <t>Lê Uyên</t>
  </si>
  <si>
    <t>21D110014</t>
  </si>
  <si>
    <t>21D110169</t>
  </si>
  <si>
    <t>21D110172</t>
  </si>
  <si>
    <t>21D110175</t>
  </si>
  <si>
    <t>Bùi Thị Bích</t>
  </si>
  <si>
    <t>21D110177</t>
  </si>
  <si>
    <t>20D110127</t>
  </si>
  <si>
    <t>Vi Thị Huyền</t>
  </si>
  <si>
    <t>21D110181</t>
  </si>
  <si>
    <t>21D110182</t>
  </si>
  <si>
    <t>Vũ Lê Ngọc</t>
  </si>
  <si>
    <t>21D110184</t>
  </si>
  <si>
    <t>21D110185</t>
  </si>
  <si>
    <t>21D110186</t>
  </si>
  <si>
    <t>21D110187</t>
  </si>
  <si>
    <t>Lưu Tuấn</t>
  </si>
  <si>
    <t>21D110006</t>
  </si>
  <si>
    <t>21D110188</t>
  </si>
  <si>
    <t>21D110190</t>
  </si>
  <si>
    <t>21D110191</t>
  </si>
  <si>
    <t>21D110192</t>
  </si>
  <si>
    <t>21D110193</t>
  </si>
  <si>
    <t>Ngô Thị Thanh</t>
  </si>
  <si>
    <t>21D110194</t>
  </si>
  <si>
    <t>21D110196</t>
  </si>
  <si>
    <t>21D110199</t>
  </si>
  <si>
    <t>21D110200</t>
  </si>
  <si>
    <t>21D110201</t>
  </si>
  <si>
    <t>Ngô Thị Ngọc</t>
  </si>
  <si>
    <t>21D110202</t>
  </si>
  <si>
    <t>21D110203</t>
  </si>
  <si>
    <t>Đỗ Tiến</t>
  </si>
  <si>
    <t>21D110204</t>
  </si>
  <si>
    <t>Bùi Minh</t>
  </si>
  <si>
    <t>21D110205</t>
  </si>
  <si>
    <t>21D110208</t>
  </si>
  <si>
    <t>21D110209</t>
  </si>
  <si>
    <t>21D110210</t>
  </si>
  <si>
    <t>21D110015</t>
  </si>
  <si>
    <t>21D110211</t>
  </si>
  <si>
    <t>21D110213</t>
  </si>
  <si>
    <t>Đinh Công</t>
  </si>
  <si>
    <t>21D110215</t>
  </si>
  <si>
    <t>21D110219</t>
  </si>
  <si>
    <t>Dương Lê Minh</t>
  </si>
  <si>
    <t>21D110220</t>
  </si>
  <si>
    <t>21D110221</t>
  </si>
  <si>
    <t>21D110222</t>
  </si>
  <si>
    <t>Phạm Thị Tú</t>
  </si>
  <si>
    <t>21D110223</t>
  </si>
  <si>
    <t>Đào Thị Thanh</t>
  </si>
  <si>
    <t>21D110227</t>
  </si>
  <si>
    <t>Ngô Phương Nguyệt</t>
  </si>
  <si>
    <t>21D110228</t>
  </si>
  <si>
    <t>21D110230</t>
  </si>
  <si>
    <t>Mai Lâm</t>
  </si>
  <si>
    <t>21D110231</t>
  </si>
  <si>
    <t>21D110233</t>
  </si>
  <si>
    <t>21D110234</t>
  </si>
  <si>
    <t>Đặng Vũ Thiên</t>
  </si>
  <si>
    <t>21D110238</t>
  </si>
  <si>
    <t>21D110239</t>
  </si>
  <si>
    <t>21D110240</t>
  </si>
  <si>
    <t>21D110241</t>
  </si>
  <si>
    <t>21D110012</t>
  </si>
  <si>
    <t>21D110243</t>
  </si>
  <si>
    <t>Chu Bảo</t>
  </si>
  <si>
    <t>21D110245</t>
  </si>
  <si>
    <t>Trần Bùi Yến</t>
  </si>
  <si>
    <t>21D110246</t>
  </si>
  <si>
    <t>21D110247</t>
  </si>
  <si>
    <t>21D110248</t>
  </si>
  <si>
    <t>21D110249</t>
  </si>
  <si>
    <t>21D110250</t>
  </si>
  <si>
    <t>Vũ Minh Thanh</t>
  </si>
  <si>
    <t>21D110251</t>
  </si>
  <si>
    <t>Phạm Thị Hoài</t>
  </si>
  <si>
    <t>21D110252</t>
  </si>
  <si>
    <t>21D110253</t>
  </si>
  <si>
    <t>Thụy</t>
  </si>
  <si>
    <t>21D110254</t>
  </si>
  <si>
    <t>21D110257</t>
  </si>
  <si>
    <t>21D110259</t>
  </si>
  <si>
    <t>21D110260</t>
  </si>
  <si>
    <t>21D110017</t>
  </si>
  <si>
    <t>21D110265</t>
  </si>
  <si>
    <t>Nguyễn Đức Kim</t>
  </si>
  <si>
    <t>Đồng</t>
  </si>
  <si>
    <t>21D110269</t>
  </si>
  <si>
    <t>21D110272</t>
  </si>
  <si>
    <t>Đàm Thị Kiều</t>
  </si>
  <si>
    <t>21D110273</t>
  </si>
  <si>
    <t>21D110277</t>
  </si>
  <si>
    <t>21D110278</t>
  </si>
  <si>
    <t>Hoàng Văn</t>
  </si>
  <si>
    <t>21D110280</t>
  </si>
  <si>
    <t>21D110281</t>
  </si>
  <si>
    <t>21D110282</t>
  </si>
  <si>
    <t>21D110286</t>
  </si>
  <si>
    <t>21D110287</t>
  </si>
  <si>
    <t>21D110289</t>
  </si>
  <si>
    <t>21D110295</t>
  </si>
  <si>
    <t>Dương Quang</t>
  </si>
  <si>
    <t>21D110296</t>
  </si>
  <si>
    <t>Đại Thị</t>
  </si>
  <si>
    <t>18D250125</t>
  </si>
  <si>
    <t>21D250101</t>
  </si>
  <si>
    <t>Vũ Trường</t>
  </si>
  <si>
    <t>21D250103</t>
  </si>
  <si>
    <t>21D250002</t>
  </si>
  <si>
    <t>21D250108</t>
  </si>
  <si>
    <t>21D250109</t>
  </si>
  <si>
    <t>21D250111</t>
  </si>
  <si>
    <t>Phí Thị</t>
  </si>
  <si>
    <t>21D250112</t>
  </si>
  <si>
    <t>21D250113</t>
  </si>
  <si>
    <t>21D250114</t>
  </si>
  <si>
    <t>Phạm Việt</t>
  </si>
  <si>
    <t>21D250115</t>
  </si>
  <si>
    <t>Cao Thu</t>
  </si>
  <si>
    <t>21D250502</t>
  </si>
  <si>
    <t>Tống Công</t>
  </si>
  <si>
    <t>Khánh</t>
  </si>
  <si>
    <t>21D250119</t>
  </si>
  <si>
    <t>21D250005</t>
  </si>
  <si>
    <t>21D250006</t>
  </si>
  <si>
    <t>21D250121</t>
  </si>
  <si>
    <t>21D250131</t>
  </si>
  <si>
    <t>21D250134</t>
  </si>
  <si>
    <t>21D250135</t>
  </si>
  <si>
    <t>21D250136</t>
  </si>
  <si>
    <t>21D250137</t>
  </si>
  <si>
    <t>Hoàng Thị Mai</t>
  </si>
  <si>
    <t>21D250138</t>
  </si>
  <si>
    <t>Lê Đức Tùng</t>
  </si>
  <si>
    <t>21D250501</t>
  </si>
  <si>
    <t>21D250140</t>
  </si>
  <si>
    <t>Nông Thị Tuệ</t>
  </si>
  <si>
    <t>21D250144</t>
  </si>
  <si>
    <t>21D250145</t>
  </si>
  <si>
    <t>Vương Ngân</t>
  </si>
  <si>
    <t>21D250146</t>
  </si>
  <si>
    <t>21D250147</t>
  </si>
  <si>
    <t>21D250148</t>
  </si>
  <si>
    <t>21D250149</t>
  </si>
  <si>
    <t>21D250151</t>
  </si>
  <si>
    <t>21D250152</t>
  </si>
  <si>
    <t>21D250153</t>
  </si>
  <si>
    <t>Quách Trung</t>
  </si>
  <si>
    <t>21D250155</t>
  </si>
  <si>
    <t>21D250156</t>
  </si>
  <si>
    <t>21D250160</t>
  </si>
  <si>
    <t>Kiều Thị Minh</t>
  </si>
  <si>
    <t>21D250161</t>
  </si>
  <si>
    <t>Tăng Tài</t>
  </si>
  <si>
    <t>21D250162</t>
  </si>
  <si>
    <t>21D250163</t>
  </si>
  <si>
    <t>21D250164</t>
  </si>
  <si>
    <t>Ninh Thị Ngọc</t>
  </si>
  <si>
    <t>21D250165</t>
  </si>
  <si>
    <t>21D250505</t>
  </si>
  <si>
    <t>Mông Thị</t>
  </si>
  <si>
    <t>21D250166</t>
  </si>
  <si>
    <t>21D250167</t>
  </si>
  <si>
    <t>21D250168</t>
  </si>
  <si>
    <t>21D250169</t>
  </si>
  <si>
    <t>21D250170</t>
  </si>
  <si>
    <t>21D250007</t>
  </si>
  <si>
    <t>Nguyễn Lê Đức</t>
  </si>
  <si>
    <t>21D250173</t>
  </si>
  <si>
    <t>21D250001</t>
  </si>
  <si>
    <t>21D250174</t>
  </si>
  <si>
    <t>21D250175</t>
  </si>
  <si>
    <t>21D250176</t>
  </si>
  <si>
    <t>Phạm Thị Xuân</t>
  </si>
  <si>
    <t>21D250181</t>
  </si>
  <si>
    <t>Dư Thị Hồng</t>
  </si>
  <si>
    <t>21D250182</t>
  </si>
  <si>
    <t>21D250004</t>
  </si>
  <si>
    <t>21D250183</t>
  </si>
  <si>
    <t>21D250184</t>
  </si>
  <si>
    <t>21D250185</t>
  </si>
  <si>
    <t>21D250186</t>
  </si>
  <si>
    <t>Chu Quang</t>
  </si>
  <si>
    <t>21D250187</t>
  </si>
  <si>
    <t>21D250188</t>
  </si>
  <si>
    <t>21D250189</t>
  </si>
  <si>
    <t>21D250190</t>
  </si>
  <si>
    <t>21D250191</t>
  </si>
  <si>
    <t>21D250192</t>
  </si>
  <si>
    <t>21D250503</t>
  </si>
  <si>
    <t>21D250193</t>
  </si>
  <si>
    <t>Lý Thị Thu</t>
  </si>
  <si>
    <t>21D250194</t>
  </si>
  <si>
    <t>Bùi Bích</t>
  </si>
  <si>
    <t>21D250195</t>
  </si>
  <si>
    <t>21D250196</t>
  </si>
  <si>
    <t>Nguyễn Hoàng Yến</t>
  </si>
  <si>
    <t>21D250197</t>
  </si>
  <si>
    <t>Nhuận</t>
  </si>
  <si>
    <t>21D250198</t>
  </si>
  <si>
    <t>21D250504</t>
  </si>
  <si>
    <t>Phan Quỳnh</t>
  </si>
  <si>
    <t>21D250199</t>
  </si>
  <si>
    <t>21D250200</t>
  </si>
  <si>
    <t>Lại Thị</t>
  </si>
  <si>
    <t>21D250201</t>
  </si>
  <si>
    <t>21D250203</t>
  </si>
  <si>
    <t>21D250204</t>
  </si>
  <si>
    <t>Hoàng Khánh</t>
  </si>
  <si>
    <t>21D250205</t>
  </si>
  <si>
    <t>21D120001</t>
  </si>
  <si>
    <t>Trương Thảo</t>
  </si>
  <si>
    <t>21D120101</t>
  </si>
  <si>
    <t>Dương Thị Mai</t>
  </si>
  <si>
    <t>21D120102</t>
  </si>
  <si>
    <t>Ngô Hải</t>
  </si>
  <si>
    <t>21D120103</t>
  </si>
  <si>
    <t>Phan Thị Trâm</t>
  </si>
  <si>
    <t>21D120006</t>
  </si>
  <si>
    <t>21D120105</t>
  </si>
  <si>
    <t>21D120505</t>
  </si>
  <si>
    <t>Triệu Thị</t>
  </si>
  <si>
    <t>21D120107</t>
  </si>
  <si>
    <t>21D120108</t>
  </si>
  <si>
    <t>Phạm Hải</t>
  </si>
  <si>
    <t>21D120109</t>
  </si>
  <si>
    <t>21D120110</t>
  </si>
  <si>
    <t>21D120013</t>
  </si>
  <si>
    <t>21D120112</t>
  </si>
  <si>
    <t>21D120113</t>
  </si>
  <si>
    <t>21D120115</t>
  </si>
  <si>
    <t>21D120116</t>
  </si>
  <si>
    <t>Bùi Thị Khánh</t>
  </si>
  <si>
    <t>21D120117</t>
  </si>
  <si>
    <t>Mùi Hạ</t>
  </si>
  <si>
    <t>21D120514</t>
  </si>
  <si>
    <t>21D120119</t>
  </si>
  <si>
    <t>Trần Thị Xuân</t>
  </si>
  <si>
    <t>21D120032</t>
  </si>
  <si>
    <t>21D120123</t>
  </si>
  <si>
    <t>21D120520</t>
  </si>
  <si>
    <t>21D120125</t>
  </si>
  <si>
    <t>21D120126</t>
  </si>
  <si>
    <t>Hoàng Hà Hạnh</t>
  </si>
  <si>
    <t>21D120127</t>
  </si>
  <si>
    <t>Sương</t>
  </si>
  <si>
    <t>21D120128</t>
  </si>
  <si>
    <t>21D120130</t>
  </si>
  <si>
    <t>21D120131</t>
  </si>
  <si>
    <t>Lê Thị Thủy</t>
  </si>
  <si>
    <t>21D120526</t>
  </si>
  <si>
    <t>Đỗ Linh</t>
  </si>
  <si>
    <t>21D120132</t>
  </si>
  <si>
    <t>21D120133</t>
  </si>
  <si>
    <t>21D120048</t>
  </si>
  <si>
    <t>Dương Huy</t>
  </si>
  <si>
    <t>21D120134</t>
  </si>
  <si>
    <t>21D120135</t>
  </si>
  <si>
    <t>Trần Lê Thục</t>
  </si>
  <si>
    <t>21D120051</t>
  </si>
  <si>
    <t>Uông Diệu</t>
  </si>
  <si>
    <t>21D120531</t>
  </si>
  <si>
    <t>Mỗ Thị</t>
  </si>
  <si>
    <t>21D120136</t>
  </si>
  <si>
    <t>21D120137</t>
  </si>
  <si>
    <t>Lê Nguyễn Hải</t>
  </si>
  <si>
    <t>21D120139</t>
  </si>
  <si>
    <t>Triệu Thị Phương</t>
  </si>
  <si>
    <t>21D120141</t>
  </si>
  <si>
    <t>21D120007</t>
  </si>
  <si>
    <t>Đỗ Thành</t>
  </si>
  <si>
    <t>21D120506</t>
  </si>
  <si>
    <t>Lưu Nguyễn Nhật</t>
  </si>
  <si>
    <t>21D120143</t>
  </si>
  <si>
    <t>21D120144</t>
  </si>
  <si>
    <t>Vương Thùy</t>
  </si>
  <si>
    <t>21D120507</t>
  </si>
  <si>
    <t>21D120145</t>
  </si>
  <si>
    <t>21D120009</t>
  </si>
  <si>
    <t>21D120148</t>
  </si>
  <si>
    <t>21D120149</t>
  </si>
  <si>
    <t>Kim Thị Thanh</t>
  </si>
  <si>
    <t>21D120015</t>
  </si>
  <si>
    <t>21D120151</t>
  </si>
  <si>
    <t>21D120021</t>
  </si>
  <si>
    <t>21D120515</t>
  </si>
  <si>
    <t>Lương Thị Bích</t>
  </si>
  <si>
    <t>Lưu</t>
  </si>
  <si>
    <t>21D120025</t>
  </si>
  <si>
    <t>21D120033</t>
  </si>
  <si>
    <t>21D120159</t>
  </si>
  <si>
    <t>21D120521</t>
  </si>
  <si>
    <t>21D120038</t>
  </si>
  <si>
    <t>Thạch Anh</t>
  </si>
  <si>
    <t>21D120522</t>
  </si>
  <si>
    <t>21D120162</t>
  </si>
  <si>
    <t>Lê Như</t>
  </si>
  <si>
    <t>21D120163</t>
  </si>
  <si>
    <t>21D120042</t>
  </si>
  <si>
    <t>Đỗ Hà Minh</t>
  </si>
  <si>
    <t>21D120164</t>
  </si>
  <si>
    <t>Ngọ Thị Kim</t>
  </si>
  <si>
    <t>21D120165</t>
  </si>
  <si>
    <t>21D120167</t>
  </si>
  <si>
    <t>21D120049</t>
  </si>
  <si>
    <t>21D120170</t>
  </si>
  <si>
    <t>Đỗ Viết</t>
  </si>
  <si>
    <t>Tuyển</t>
  </si>
  <si>
    <t>21D120277</t>
  </si>
  <si>
    <t>21D120172</t>
  </si>
  <si>
    <t>21D120003</t>
  </si>
  <si>
    <t>20D120144</t>
  </si>
  <si>
    <t>21D120176</t>
  </si>
  <si>
    <t>21D120177</t>
  </si>
  <si>
    <t>Vàng Thị</t>
  </si>
  <si>
    <t>Dìn</t>
  </si>
  <si>
    <t>21D120178</t>
  </si>
  <si>
    <t>Phạm Duy Hoàng</t>
  </si>
  <si>
    <t>21D120508</t>
  </si>
  <si>
    <t>Yên Quốc</t>
  </si>
  <si>
    <t>21D120008</t>
  </si>
  <si>
    <t>Nguyễn Danh Minh</t>
  </si>
  <si>
    <t>21D120180</t>
  </si>
  <si>
    <t>21D120181</t>
  </si>
  <si>
    <t>21D120010</t>
  </si>
  <si>
    <t>21D120183</t>
  </si>
  <si>
    <t>21D120016</t>
  </si>
  <si>
    <t>21D120184</t>
  </si>
  <si>
    <t>Ong Thị</t>
  </si>
  <si>
    <t>21D120185</t>
  </si>
  <si>
    <t>21D120186</t>
  </si>
  <si>
    <t>21D120187</t>
  </si>
  <si>
    <t>Dương Thị Thùy</t>
  </si>
  <si>
    <t>21D120022</t>
  </si>
  <si>
    <t>21D120188</t>
  </si>
  <si>
    <t>21D120516</t>
  </si>
  <si>
    <t>Lô Thị Hương</t>
  </si>
  <si>
    <t>21D120189</t>
  </si>
  <si>
    <t>21D120190</t>
  </si>
  <si>
    <t>Đào Thị Trà</t>
  </si>
  <si>
    <t>21D120191</t>
  </si>
  <si>
    <t>Lâm Bảo</t>
  </si>
  <si>
    <t>21D120034</t>
  </si>
  <si>
    <t>21D120196</t>
  </si>
  <si>
    <t>21D120523</t>
  </si>
  <si>
    <t>Trương Diệu</t>
  </si>
  <si>
    <t>21D120199</t>
  </si>
  <si>
    <t>21D120043</t>
  </si>
  <si>
    <t>21D120528</t>
  </si>
  <si>
    <t>Lô Huyền</t>
  </si>
  <si>
    <t>21D120203</t>
  </si>
  <si>
    <t>21D120050</t>
  </si>
  <si>
    <t>Vũ Duy</t>
  </si>
  <si>
    <t>21D120205</t>
  </si>
  <si>
    <t>Đinh Anh</t>
  </si>
  <si>
    <t>21D120206</t>
  </si>
  <si>
    <t>Dương Thị Hà</t>
  </si>
  <si>
    <t>21D120503</t>
  </si>
  <si>
    <t>Cảnh</t>
  </si>
  <si>
    <t>21D120213</t>
  </si>
  <si>
    <t>Mai Hương</t>
  </si>
  <si>
    <t>21D120214</t>
  </si>
  <si>
    <t>21D120215</t>
  </si>
  <si>
    <t>Ma Ngọc</t>
  </si>
  <si>
    <t>21D120056</t>
  </si>
  <si>
    <t>21D120216</t>
  </si>
  <si>
    <t>21D120011</t>
  </si>
  <si>
    <t>21D120217</t>
  </si>
  <si>
    <t>Bùi Gia</t>
  </si>
  <si>
    <t>21D120509</t>
  </si>
  <si>
    <t>Phan Thế</t>
  </si>
  <si>
    <t>21D120219</t>
  </si>
  <si>
    <t>21D120220</t>
  </si>
  <si>
    <t>21D120221</t>
  </si>
  <si>
    <t>21D120222</t>
  </si>
  <si>
    <t>Hoàng Thị Tuyết</t>
  </si>
  <si>
    <t>21D120224</t>
  </si>
  <si>
    <t>21D120517</t>
  </si>
  <si>
    <t>Phạm Thị Trà</t>
  </si>
  <si>
    <t>21D120030</t>
  </si>
  <si>
    <t>Doãn Lê Bảo</t>
  </si>
  <si>
    <t>21D120226</t>
  </si>
  <si>
    <t>Trần Nguyễn Bảo</t>
  </si>
  <si>
    <t>21D120228</t>
  </si>
  <si>
    <t>21D120035</t>
  </si>
  <si>
    <t>21D120230</t>
  </si>
  <si>
    <t>21D120232</t>
  </si>
  <si>
    <t>21D120044</t>
  </si>
  <si>
    <t>Trịnh Đỗ Hưng</t>
  </si>
  <si>
    <t>21D120234</t>
  </si>
  <si>
    <t>21D120235</t>
  </si>
  <si>
    <t>Bùi Anh</t>
  </si>
  <si>
    <t>21D120524</t>
  </si>
  <si>
    <t>21D120236</t>
  </si>
  <si>
    <t>21D120237</t>
  </si>
  <si>
    <t>21D120238</t>
  </si>
  <si>
    <t>21D120239</t>
  </si>
  <si>
    <t>21D120240</t>
  </si>
  <si>
    <t>21D120052</t>
  </si>
  <si>
    <t>21D120241</t>
  </si>
  <si>
    <t>21D120242</t>
  </si>
  <si>
    <t>Dương Mai</t>
  </si>
  <si>
    <t>21D120243</t>
  </si>
  <si>
    <t>21D120058</t>
  </si>
  <si>
    <t>21D120244</t>
  </si>
  <si>
    <t>21D120502</t>
  </si>
  <si>
    <t>Đàm Kát</t>
  </si>
  <si>
    <t>Bàn</t>
  </si>
  <si>
    <t>21D120245</t>
  </si>
  <si>
    <t>21D120504</t>
  </si>
  <si>
    <t>Nông Linh</t>
  </si>
  <si>
    <t>21D120246</t>
  </si>
  <si>
    <t>21D120247</t>
  </si>
  <si>
    <t>Lương Thùy</t>
  </si>
  <si>
    <t>21D120248</t>
  </si>
  <si>
    <t>21D120250</t>
  </si>
  <si>
    <t>21D120012</t>
  </si>
  <si>
    <t>21D120014</t>
  </si>
  <si>
    <t>21D120253</t>
  </si>
  <si>
    <t>21D120513</t>
  </si>
  <si>
    <t>21D120019</t>
  </si>
  <si>
    <t>21D120256</t>
  </si>
  <si>
    <t>Bùi Hoài</t>
  </si>
  <si>
    <t>21D120257</t>
  </si>
  <si>
    <t>21D120258</t>
  </si>
  <si>
    <t>21D120259</t>
  </si>
  <si>
    <t>Phạm Kỳ</t>
  </si>
  <si>
    <t>21D120024</t>
  </si>
  <si>
    <t>21D120260</t>
  </si>
  <si>
    <t>21D120261</t>
  </si>
  <si>
    <t>21D120031</t>
  </si>
  <si>
    <t>21D120264</t>
  </si>
  <si>
    <t>Giang Tuyết</t>
  </si>
  <si>
    <t>21D120036</t>
  </si>
  <si>
    <t>21D120265</t>
  </si>
  <si>
    <t>21D120266</t>
  </si>
  <si>
    <t>21D120040</t>
  </si>
  <si>
    <t>21D120267</t>
  </si>
  <si>
    <t>21D120268</t>
  </si>
  <si>
    <t>21D120269</t>
  </si>
  <si>
    <t>21D120270</t>
  </si>
  <si>
    <t>21D120046</t>
  </si>
  <si>
    <t>Ngô Đức</t>
  </si>
  <si>
    <t>Thụ</t>
  </si>
  <si>
    <t>21D120525</t>
  </si>
  <si>
    <t>21D120273</t>
  </si>
  <si>
    <t>21D120274</t>
  </si>
  <si>
    <t>21D120275</t>
  </si>
  <si>
    <t>Trần Nguyễn Thanh</t>
  </si>
  <si>
    <t>21D120530</t>
  </si>
  <si>
    <t>21D120276</t>
  </si>
  <si>
    <t>20D220083</t>
  </si>
  <si>
    <t>Đàm Hồng</t>
  </si>
  <si>
    <t>21D220101</t>
  </si>
  <si>
    <t>Đào Mai</t>
  </si>
  <si>
    <t>21D220102</t>
  </si>
  <si>
    <t>21D220001</t>
  </si>
  <si>
    <t>21D220002</t>
  </si>
  <si>
    <t>Ngô Phúc</t>
  </si>
  <si>
    <t>21D220104</t>
  </si>
  <si>
    <t>Nguyễn Lê Vân</t>
  </si>
  <si>
    <t>21D220105</t>
  </si>
  <si>
    <t>21D220106</t>
  </si>
  <si>
    <t>21D220107</t>
  </si>
  <si>
    <t>21D220108</t>
  </si>
  <si>
    <t>Mai Thị Thanh</t>
  </si>
  <si>
    <t>21D220109</t>
  </si>
  <si>
    <t>21D220111</t>
  </si>
  <si>
    <t>Hà Hương</t>
  </si>
  <si>
    <t>21D220026</t>
  </si>
  <si>
    <t>21D220113</t>
  </si>
  <si>
    <t>Phạm Thị Hoàng</t>
  </si>
  <si>
    <t>21D220114</t>
  </si>
  <si>
    <t>21D220118</t>
  </si>
  <si>
    <t>21D220119</t>
  </si>
  <si>
    <t>Sân Thị</t>
  </si>
  <si>
    <t>21D220027</t>
  </si>
  <si>
    <t>Vũ Đặng</t>
  </si>
  <si>
    <t>Lân</t>
  </si>
  <si>
    <t>21D220122</t>
  </si>
  <si>
    <t>21D220123</t>
  </si>
  <si>
    <t>21D220124</t>
  </si>
  <si>
    <t>21D220125</t>
  </si>
  <si>
    <t>21D220126</t>
  </si>
  <si>
    <t>21D220127</t>
  </si>
  <si>
    <t>21D220014</t>
  </si>
  <si>
    <t>21D220128</t>
  </si>
  <si>
    <t>Trần Thị Lệ</t>
  </si>
  <si>
    <t>21D220129</t>
  </si>
  <si>
    <t>21D220131</t>
  </si>
  <si>
    <t>21D220132</t>
  </si>
  <si>
    <t>Quách Thị Bảo</t>
  </si>
  <si>
    <t>21D220133</t>
  </si>
  <si>
    <t>Từ Yến</t>
  </si>
  <si>
    <t>21D220134</t>
  </si>
  <si>
    <t>21D220135</t>
  </si>
  <si>
    <t>21D220018</t>
  </si>
  <si>
    <t>21D220136</t>
  </si>
  <si>
    <t>21D220137</t>
  </si>
  <si>
    <t>21D220138</t>
  </si>
  <si>
    <t>21D220139</t>
  </si>
  <si>
    <t>21D220140</t>
  </si>
  <si>
    <t>21D220020</t>
  </si>
  <si>
    <t>21D220141</t>
  </si>
  <si>
    <t>21D220144</t>
  </si>
  <si>
    <t>21D220146</t>
  </si>
  <si>
    <t>21D220147</t>
  </si>
  <si>
    <t>21D220149</t>
  </si>
  <si>
    <t>Đào Thế</t>
  </si>
  <si>
    <t>Vĩnh</t>
  </si>
  <si>
    <t>21D220150</t>
  </si>
  <si>
    <t>Đàm Triệu</t>
  </si>
  <si>
    <t>21D220151</t>
  </si>
  <si>
    <t>Chu Thị Hải</t>
  </si>
  <si>
    <t>21D220152</t>
  </si>
  <si>
    <t>21D220153</t>
  </si>
  <si>
    <t>21D220003</t>
  </si>
  <si>
    <t>21D220157</t>
  </si>
  <si>
    <t>21D220006</t>
  </si>
  <si>
    <t>21D220158</t>
  </si>
  <si>
    <t>21D220159</t>
  </si>
  <si>
    <t>21D220160</t>
  </si>
  <si>
    <t>Vũ Thị Nhật</t>
  </si>
  <si>
    <t>21D220161</t>
  </si>
  <si>
    <t>21D220162</t>
  </si>
  <si>
    <t>21D220163</t>
  </si>
  <si>
    <t>21D220164</t>
  </si>
  <si>
    <t>21D220165</t>
  </si>
  <si>
    <t>21D220166</t>
  </si>
  <si>
    <t>21D220167</t>
  </si>
  <si>
    <t>21D220010</t>
  </si>
  <si>
    <t>21D220168</t>
  </si>
  <si>
    <t>21D220169</t>
  </si>
  <si>
    <t>21D220171</t>
  </si>
  <si>
    <t>21D220172</t>
  </si>
  <si>
    <t>Dương Vũ Diệu</t>
  </si>
  <si>
    <t>21D220173</t>
  </si>
  <si>
    <t>Nguyễn Bá Ngọc</t>
  </si>
  <si>
    <t>21D220174</t>
  </si>
  <si>
    <t>21D220025</t>
  </si>
  <si>
    <t>21D220175</t>
  </si>
  <si>
    <t>21D220176</t>
  </si>
  <si>
    <t>Nông Thành</t>
  </si>
  <si>
    <t>21D220177</t>
  </si>
  <si>
    <t>21D220178</t>
  </si>
  <si>
    <t>21D220179</t>
  </si>
  <si>
    <t>21D220181</t>
  </si>
  <si>
    <t>21D220182</t>
  </si>
  <si>
    <t>21D220015</t>
  </si>
  <si>
    <t>21D220185</t>
  </si>
  <si>
    <t>21D220187</t>
  </si>
  <si>
    <t>21D220016</t>
  </si>
  <si>
    <t>21D220188</t>
  </si>
  <si>
    <t>21D220189</t>
  </si>
  <si>
    <t>21D220190</t>
  </si>
  <si>
    <t>21D220194</t>
  </si>
  <si>
    <t>21D220196</t>
  </si>
  <si>
    <t>Mỵ Hoàng Linh</t>
  </si>
  <si>
    <t>21D220198</t>
  </si>
  <si>
    <t>21D220199</t>
  </si>
  <si>
    <t>21D220023</t>
  </si>
  <si>
    <t>Đào Nguyễn Tuệ</t>
  </si>
  <si>
    <t>21D220200</t>
  </si>
  <si>
    <t>21D220202</t>
  </si>
  <si>
    <t>21D220208</t>
  </si>
  <si>
    <t>21D220210</t>
  </si>
  <si>
    <t>21D220211</t>
  </si>
  <si>
    <t>21D220213</t>
  </si>
  <si>
    <t>Quách Đà</t>
  </si>
  <si>
    <t>21D220214</t>
  </si>
  <si>
    <t>Phạm Nguyễn Nguyệt</t>
  </si>
  <si>
    <t>21D220215</t>
  </si>
  <si>
    <t>21D220009</t>
  </si>
  <si>
    <t>21D220216</t>
  </si>
  <si>
    <t>21D220217</t>
  </si>
  <si>
    <t>21D220011</t>
  </si>
  <si>
    <t>21D220218</t>
  </si>
  <si>
    <t>21D220221</t>
  </si>
  <si>
    <t>Lai</t>
  </si>
  <si>
    <t>21D220222</t>
  </si>
  <si>
    <t>21D220225</t>
  </si>
  <si>
    <t>21D220226</t>
  </si>
  <si>
    <t>21D220228</t>
  </si>
  <si>
    <t>21D220229</t>
  </si>
  <si>
    <t>Nguyễn Doãn</t>
  </si>
  <si>
    <t>21D220230</t>
  </si>
  <si>
    <t>21D220231</t>
  </si>
  <si>
    <t>21D220233</t>
  </si>
  <si>
    <t>21D220234</t>
  </si>
  <si>
    <t>Trương Tuyết</t>
  </si>
  <si>
    <t>21D220235</t>
  </si>
  <si>
    <t>21D220236</t>
  </si>
  <si>
    <t>21D220238</t>
  </si>
  <si>
    <t>21D220239</t>
  </si>
  <si>
    <t>21D220243</t>
  </si>
  <si>
    <t>Đỗ Thị Phương</t>
  </si>
  <si>
    <t>Thoa</t>
  </si>
  <si>
    <t>21D220244</t>
  </si>
  <si>
    <t>21D220245</t>
  </si>
  <si>
    <t>21D220246</t>
  </si>
  <si>
    <t>21D220247</t>
  </si>
  <si>
    <t>21D220248</t>
  </si>
  <si>
    <t>Tạ Thị Thùy</t>
  </si>
  <si>
    <t>21D220249</t>
  </si>
  <si>
    <t>21D220022</t>
  </si>
  <si>
    <t>Ngô Tài</t>
  </si>
  <si>
    <t>21D220250</t>
  </si>
  <si>
    <t>21D220251</t>
  </si>
  <si>
    <t>Đào Thị Tường</t>
  </si>
  <si>
    <t>21D220024</t>
  </si>
  <si>
    <t>21D220252</t>
  </si>
  <si>
    <t>21D150001</t>
  </si>
  <si>
    <t>Đào Phương</t>
  </si>
  <si>
    <t>21D150101</t>
  </si>
  <si>
    <t>Đặng Đức</t>
  </si>
  <si>
    <t>21D150102</t>
  </si>
  <si>
    <t>Lại Hải</t>
  </si>
  <si>
    <t>21D150103</t>
  </si>
  <si>
    <t>21D150104</t>
  </si>
  <si>
    <t>Tạ Lan</t>
  </si>
  <si>
    <t>21D150107</t>
  </si>
  <si>
    <t>Hồ Thảo</t>
  </si>
  <si>
    <t>21D150108</t>
  </si>
  <si>
    <t>Chu Thị Ngọc</t>
  </si>
  <si>
    <t>21D150109</t>
  </si>
  <si>
    <t>21D150110</t>
  </si>
  <si>
    <t>21D150004</t>
  </si>
  <si>
    <t>21D150114</t>
  </si>
  <si>
    <t>21D150503</t>
  </si>
  <si>
    <t>21D150117</t>
  </si>
  <si>
    <t>21D150118</t>
  </si>
  <si>
    <t>Vũ Phạm Xuân</t>
  </si>
  <si>
    <t>21D150119</t>
  </si>
  <si>
    <t>21D150121</t>
  </si>
  <si>
    <t>Phí Thu</t>
  </si>
  <si>
    <t>21D150123</t>
  </si>
  <si>
    <t>21D150126</t>
  </si>
  <si>
    <t>Hoàng Thị Cẩm</t>
  </si>
  <si>
    <t>21D150127</t>
  </si>
  <si>
    <t>21D150130</t>
  </si>
  <si>
    <t>Ngân Khánh</t>
  </si>
  <si>
    <t>21D150132</t>
  </si>
  <si>
    <t>21D150133</t>
  </si>
  <si>
    <t>21D150134</t>
  </si>
  <si>
    <t>21D150007</t>
  </si>
  <si>
    <t>Võ Hiền</t>
  </si>
  <si>
    <t>21D150136</t>
  </si>
  <si>
    <t>Phạm Thị Hà</t>
  </si>
  <si>
    <t>21D150137</t>
  </si>
  <si>
    <t>21D150139</t>
  </si>
  <si>
    <t>21D150140</t>
  </si>
  <si>
    <t>21D150142</t>
  </si>
  <si>
    <t>21D150144</t>
  </si>
  <si>
    <t>Khuất Hỷ</t>
  </si>
  <si>
    <t>21D150145</t>
  </si>
  <si>
    <t>21D150146</t>
  </si>
  <si>
    <t>21D150147</t>
  </si>
  <si>
    <t>21D150150</t>
  </si>
  <si>
    <t>21D150010</t>
  </si>
  <si>
    <t>Hồ Thị Phương</t>
  </si>
  <si>
    <t>21D150151</t>
  </si>
  <si>
    <t>21D150152</t>
  </si>
  <si>
    <t>21D150155</t>
  </si>
  <si>
    <t>Hoàng Ngọc Khánh</t>
  </si>
  <si>
    <t>21D150156</t>
  </si>
  <si>
    <t>21D150157</t>
  </si>
  <si>
    <t>21D150162</t>
  </si>
  <si>
    <t>21D150501</t>
  </si>
  <si>
    <t>Nguyễn Linh</t>
  </si>
  <si>
    <t>21D150165</t>
  </si>
  <si>
    <t>Phan Thị Minh</t>
  </si>
  <si>
    <t>21D150167</t>
  </si>
  <si>
    <t>21D150002</t>
  </si>
  <si>
    <t>21D150168</t>
  </si>
  <si>
    <t>21D150171</t>
  </si>
  <si>
    <t>Đinh Ngọc</t>
  </si>
  <si>
    <t>21D150172</t>
  </si>
  <si>
    <t>21D150174</t>
  </si>
  <si>
    <t>Lê Ngân</t>
  </si>
  <si>
    <t>21D150177</t>
  </si>
  <si>
    <t>21D150178</t>
  </si>
  <si>
    <t>21D150179</t>
  </si>
  <si>
    <t>21D150180</t>
  </si>
  <si>
    <t>21D150190</t>
  </si>
  <si>
    <t>21D150191</t>
  </si>
  <si>
    <t>21D150193</t>
  </si>
  <si>
    <t>21D150194</t>
  </si>
  <si>
    <t>21D150196</t>
  </si>
  <si>
    <t>Lê Tuyết</t>
  </si>
  <si>
    <t>21D150197</t>
  </si>
  <si>
    <t>21D150199</t>
  </si>
  <si>
    <t>21D150008</t>
  </si>
  <si>
    <t>21D150200</t>
  </si>
  <si>
    <t>21D150201</t>
  </si>
  <si>
    <t>21D150204</t>
  </si>
  <si>
    <t>Khiếu Thị</t>
  </si>
  <si>
    <t>21D150206</t>
  </si>
  <si>
    <t>21D150209</t>
  </si>
  <si>
    <t>Hoàng Thị Tú</t>
  </si>
  <si>
    <t>21D150210</t>
  </si>
  <si>
    <t>21D150211</t>
  </si>
  <si>
    <t>21D150212</t>
  </si>
  <si>
    <t>21D150213</t>
  </si>
  <si>
    <t>21D150215</t>
  </si>
  <si>
    <t>21D150216</t>
  </si>
  <si>
    <t>Bùi Huyền</t>
  </si>
  <si>
    <t>21D150218</t>
  </si>
  <si>
    <t>21D150220</t>
  </si>
  <si>
    <t>21D150221</t>
  </si>
  <si>
    <t>Lê Nguyễn Thảo</t>
  </si>
  <si>
    <t>21D150222</t>
  </si>
  <si>
    <t>Bùi Thị Mai</t>
  </si>
  <si>
    <t>21D150223</t>
  </si>
  <si>
    <t>21D150225</t>
  </si>
  <si>
    <t>Vi Nguyệt</t>
  </si>
  <si>
    <t>21D150226</t>
  </si>
  <si>
    <t>21D150502</t>
  </si>
  <si>
    <t>Bồn</t>
  </si>
  <si>
    <t>21D150227</t>
  </si>
  <si>
    <t>Dương Hà</t>
  </si>
  <si>
    <t>21D150228</t>
  </si>
  <si>
    <t>21D150229</t>
  </si>
  <si>
    <t>21D150230</t>
  </si>
  <si>
    <t>Nghiêm Thùy</t>
  </si>
  <si>
    <t>21D150232</t>
  </si>
  <si>
    <t>Đặng Trường</t>
  </si>
  <si>
    <t>21D150233</t>
  </si>
  <si>
    <t>21D150003</t>
  </si>
  <si>
    <t>21D150234</t>
  </si>
  <si>
    <t>21D150236</t>
  </si>
  <si>
    <t>21D150006</t>
  </si>
  <si>
    <t>21D150239</t>
  </si>
  <si>
    <t>21D150242</t>
  </si>
  <si>
    <t>21D150245</t>
  </si>
  <si>
    <t>Dương Hà Thu</t>
  </si>
  <si>
    <t>21D150246</t>
  </si>
  <si>
    <t>21D150247</t>
  </si>
  <si>
    <t>Nguyễn Trịnh Hoài</t>
  </si>
  <si>
    <t>21D150248</t>
  </si>
  <si>
    <t>21D150249</t>
  </si>
  <si>
    <t>Đặng Phương</t>
  </si>
  <si>
    <t>21D150250</t>
  </si>
  <si>
    <t>21D150251</t>
  </si>
  <si>
    <t>21D150252</t>
  </si>
  <si>
    <t>21D150504</t>
  </si>
  <si>
    <t>Phùng Hoài</t>
  </si>
  <si>
    <t>21D150254</t>
  </si>
  <si>
    <t>21D150257</t>
  </si>
  <si>
    <t>Phan Thị Quỳnh</t>
  </si>
  <si>
    <t>21D150258</t>
  </si>
  <si>
    <t>Bạch Mai</t>
  </si>
  <si>
    <t>21D150260</t>
  </si>
  <si>
    <t>21D150262</t>
  </si>
  <si>
    <t>Ngô Thị Bích</t>
  </si>
  <si>
    <t>21D150263</t>
  </si>
  <si>
    <t>21D150264</t>
  </si>
  <si>
    <t>21D150266</t>
  </si>
  <si>
    <t>21D150268</t>
  </si>
  <si>
    <t>21D150269</t>
  </si>
  <si>
    <t>Hoàng Thị Như</t>
  </si>
  <si>
    <t>21D150270</t>
  </si>
  <si>
    <t>Đinh Thị Thúy</t>
  </si>
  <si>
    <t>21D150272</t>
  </si>
  <si>
    <t>21D150273</t>
  </si>
  <si>
    <t>Lê Đăng</t>
  </si>
  <si>
    <t>21D150274</t>
  </si>
  <si>
    <t>21D150012</t>
  </si>
  <si>
    <t>21D150277</t>
  </si>
  <si>
    <t>21D150279</t>
  </si>
  <si>
    <t>21D150281</t>
  </si>
  <si>
    <t>21D270101</t>
  </si>
  <si>
    <t>21D270102</t>
  </si>
  <si>
    <t>21D270103</t>
  </si>
  <si>
    <t>21D270104</t>
  </si>
  <si>
    <t>21D270105</t>
  </si>
  <si>
    <t>Nguyễn Khánh Hà</t>
  </si>
  <si>
    <t>21D270106</t>
  </si>
  <si>
    <t>Đỗ Lan</t>
  </si>
  <si>
    <t>21D270107</t>
  </si>
  <si>
    <t>Hoàng Yến</t>
  </si>
  <si>
    <t>21D270108</t>
  </si>
  <si>
    <t>Nông Quỳnh</t>
  </si>
  <si>
    <t>21D270110</t>
  </si>
  <si>
    <t>21D270111</t>
  </si>
  <si>
    <t>Tô Hương</t>
  </si>
  <si>
    <t>21D270112</t>
  </si>
  <si>
    <t>21D270113</t>
  </si>
  <si>
    <t>21D270114</t>
  </si>
  <si>
    <t>Đỗ Bội</t>
  </si>
  <si>
    <t>21D270115</t>
  </si>
  <si>
    <t>Chu Diệu</t>
  </si>
  <si>
    <t>21D270116</t>
  </si>
  <si>
    <t>21D270117</t>
  </si>
  <si>
    <t>Nguyễn Phan Minh</t>
  </si>
  <si>
    <t>21D270118</t>
  </si>
  <si>
    <t>21D270120</t>
  </si>
  <si>
    <t>21D270121</t>
  </si>
  <si>
    <t>21D270122</t>
  </si>
  <si>
    <t>Nguyễn Thị Hoa</t>
  </si>
  <si>
    <t>21D270124</t>
  </si>
  <si>
    <t>Hồ Xuân</t>
  </si>
  <si>
    <t>21D270125</t>
  </si>
  <si>
    <t>21D270128</t>
  </si>
  <si>
    <t>21D270129</t>
  </si>
  <si>
    <t>21D270130</t>
  </si>
  <si>
    <t>Tạ Thị Kim</t>
  </si>
  <si>
    <t>21D270131</t>
  </si>
  <si>
    <t>21D270132</t>
  </si>
  <si>
    <t>21D270133</t>
  </si>
  <si>
    <t>Bế Thị Thanh</t>
  </si>
  <si>
    <t>21D270134</t>
  </si>
  <si>
    <t>21D270136</t>
  </si>
  <si>
    <t>Đinh Thanh</t>
  </si>
  <si>
    <t>21D270141</t>
  </si>
  <si>
    <t>21D270143</t>
  </si>
  <si>
    <t>Vũ Trúc Quỳnh</t>
  </si>
  <si>
    <t>21D270001</t>
  </si>
  <si>
    <t>21D270144</t>
  </si>
  <si>
    <t>Nguyễn Hoàng Mai</t>
  </si>
  <si>
    <t>21D270145</t>
  </si>
  <si>
    <t>21D270147</t>
  </si>
  <si>
    <t>21D270149</t>
  </si>
  <si>
    <t>21D270150</t>
  </si>
  <si>
    <t>21D270151</t>
  </si>
  <si>
    <t>Vũ Chí</t>
  </si>
  <si>
    <t>21D270152</t>
  </si>
  <si>
    <t>Nguyễn Ngân</t>
  </si>
  <si>
    <t>21D270153</t>
  </si>
  <si>
    <t>21D270155</t>
  </si>
  <si>
    <t>21D270156</t>
  </si>
  <si>
    <t>21D270157</t>
  </si>
  <si>
    <t>21D270158</t>
  </si>
  <si>
    <t>21D270159</t>
  </si>
  <si>
    <t>21D270160</t>
  </si>
  <si>
    <t>21D270162</t>
  </si>
  <si>
    <t>Dương Trần Yến</t>
  </si>
  <si>
    <t>21D270161</t>
  </si>
  <si>
    <t>21D270163</t>
  </si>
  <si>
    <t>21D270164</t>
  </si>
  <si>
    <t>Nông Hồng</t>
  </si>
  <si>
    <t>21D270165</t>
  </si>
  <si>
    <t>21D270167</t>
  </si>
  <si>
    <t>Hà Thị Trà</t>
  </si>
  <si>
    <t>21D270168</t>
  </si>
  <si>
    <t>Nguyễn Ngọc Trà</t>
  </si>
  <si>
    <t>21D270169</t>
  </si>
  <si>
    <t>21D270170</t>
  </si>
  <si>
    <t>21D270172</t>
  </si>
  <si>
    <t>Ni</t>
  </si>
  <si>
    <t>21D270177</t>
  </si>
  <si>
    <t>21D270178</t>
  </si>
  <si>
    <t>21D270179</t>
  </si>
  <si>
    <t>Phan Nguyễn Hoài</t>
  </si>
  <si>
    <t>21D270180</t>
  </si>
  <si>
    <t>Cao Hồng Linh</t>
  </si>
  <si>
    <t>20D290075</t>
  </si>
  <si>
    <t>21D290102</t>
  </si>
  <si>
    <t>21D290501</t>
  </si>
  <si>
    <t>21D290001</t>
  </si>
  <si>
    <t>21D290116</t>
  </si>
  <si>
    <t>21D290117</t>
  </si>
  <si>
    <t>Đinh Văn</t>
  </si>
  <si>
    <t>21D290119</t>
  </si>
  <si>
    <t>21D290120</t>
  </si>
  <si>
    <t>21D290121</t>
  </si>
  <si>
    <t>21D290122</t>
  </si>
  <si>
    <t>21D290126</t>
  </si>
  <si>
    <t>21D290128</t>
  </si>
  <si>
    <t>May</t>
  </si>
  <si>
    <t>21D290129</t>
  </si>
  <si>
    <t>21D290131</t>
  </si>
  <si>
    <t>Trần Lê Nhật</t>
  </si>
  <si>
    <t>21D290134</t>
  </si>
  <si>
    <t>21D290136</t>
  </si>
  <si>
    <t>21D290137</t>
  </si>
  <si>
    <t>21D290139</t>
  </si>
  <si>
    <t>21D290150</t>
  </si>
  <si>
    <t>21D290152</t>
  </si>
  <si>
    <t>21D290153</t>
  </si>
  <si>
    <t>Nguyễn Vũ Vân</t>
  </si>
  <si>
    <t>21D290154</t>
  </si>
  <si>
    <t>Phùng Việt</t>
  </si>
  <si>
    <t>21D290156</t>
  </si>
  <si>
    <t>21D290160</t>
  </si>
  <si>
    <t>21D290163</t>
  </si>
  <si>
    <t>21D290164</t>
  </si>
  <si>
    <t>Lưu Thúy</t>
  </si>
  <si>
    <t>21D290165</t>
  </si>
  <si>
    <t>21D290167</t>
  </si>
  <si>
    <t>Cù Xuân</t>
  </si>
  <si>
    <t>21D290502</t>
  </si>
  <si>
    <t>21D290168</t>
  </si>
  <si>
    <t>21D290171</t>
  </si>
  <si>
    <t>Doãn Tuấn</t>
  </si>
  <si>
    <t>21D290172</t>
  </si>
  <si>
    <t>21D290175</t>
  </si>
  <si>
    <t>21D290176</t>
  </si>
  <si>
    <t>21D290177</t>
  </si>
  <si>
    <t>21D290178</t>
  </si>
  <si>
    <t>21D290179</t>
  </si>
  <si>
    <t>Đào Quang</t>
  </si>
  <si>
    <t>21D290180</t>
  </si>
  <si>
    <t>21D290182</t>
  </si>
  <si>
    <t>Lý Khánh</t>
  </si>
  <si>
    <t>21D290183</t>
  </si>
  <si>
    <t>Thái Hồng</t>
  </si>
  <si>
    <t>21D290184</t>
  </si>
  <si>
    <t>21D290186</t>
  </si>
  <si>
    <t>21D290188</t>
  </si>
  <si>
    <t>Hà Tuấn</t>
  </si>
  <si>
    <t>21D290189</t>
  </si>
  <si>
    <t>21D290194</t>
  </si>
  <si>
    <t>21D290200</t>
  </si>
  <si>
    <t>21D290201</t>
  </si>
  <si>
    <t>21D130101</t>
  </si>
  <si>
    <t>Phan Đăng</t>
  </si>
  <si>
    <t>21D130104</t>
  </si>
  <si>
    <t>21D130107</t>
  </si>
  <si>
    <t>Cao Thị Quỳnh</t>
  </si>
  <si>
    <t>21D130109</t>
  </si>
  <si>
    <t>21D130110</t>
  </si>
  <si>
    <t>Võ Thu</t>
  </si>
  <si>
    <t>21D130111</t>
  </si>
  <si>
    <t>21D130113</t>
  </si>
  <si>
    <t>Nguyễn Thị Bạch</t>
  </si>
  <si>
    <t>21D130114</t>
  </si>
  <si>
    <t>21D130001</t>
  </si>
  <si>
    <t>21D130117</t>
  </si>
  <si>
    <t>Hoàng Thị Linh</t>
  </si>
  <si>
    <t>21D130118</t>
  </si>
  <si>
    <t>21D130119</t>
  </si>
  <si>
    <t>21D130120</t>
  </si>
  <si>
    <t>21D130121</t>
  </si>
  <si>
    <t>21D130504</t>
  </si>
  <si>
    <t>21D130124</t>
  </si>
  <si>
    <t>21D130126</t>
  </si>
  <si>
    <t>21D130127</t>
  </si>
  <si>
    <t>21D130128</t>
  </si>
  <si>
    <t>21D130130</t>
  </si>
  <si>
    <t>21D130508</t>
  </si>
  <si>
    <t>21D130134</t>
  </si>
  <si>
    <t>21D130135</t>
  </si>
  <si>
    <t>21D130136</t>
  </si>
  <si>
    <t>Đặng Quang</t>
  </si>
  <si>
    <t>21D130137</t>
  </si>
  <si>
    <t>Phùng Thị Như</t>
  </si>
  <si>
    <t>21D130011</t>
  </si>
  <si>
    <t>Nguyễn Lam</t>
  </si>
  <si>
    <t>21D130138</t>
  </si>
  <si>
    <t>Trần Tuệ</t>
  </si>
  <si>
    <t>21D130141</t>
  </si>
  <si>
    <t>21D130142</t>
  </si>
  <si>
    <t>Phạm Thùy Anh</t>
  </si>
  <si>
    <t>21D130143</t>
  </si>
  <si>
    <t>21D130144</t>
  </si>
  <si>
    <t>21D130017</t>
  </si>
  <si>
    <t>Phonesy</t>
  </si>
  <si>
    <t>VOLAVONGSA</t>
  </si>
  <si>
    <t>21D130146</t>
  </si>
  <si>
    <t>21D130147</t>
  </si>
  <si>
    <t>Nguyễn Diệp</t>
  </si>
  <si>
    <t>21D130014</t>
  </si>
  <si>
    <t>21D130148</t>
  </si>
  <si>
    <t>21D130150</t>
  </si>
  <si>
    <t>21D130156</t>
  </si>
  <si>
    <t>Lô Thị Thùy</t>
  </si>
  <si>
    <t>21D130158</t>
  </si>
  <si>
    <t>Phạm Tùng</t>
  </si>
  <si>
    <t>21D130160</t>
  </si>
  <si>
    <t>21D130161</t>
  </si>
  <si>
    <t>Lê Diễm</t>
  </si>
  <si>
    <t>21D130163</t>
  </si>
  <si>
    <t>21D130164</t>
  </si>
  <si>
    <t>21D130002</t>
  </si>
  <si>
    <t>Nguyễn Như Tuấn</t>
  </si>
  <si>
    <t>21D130165</t>
  </si>
  <si>
    <t>21D130166</t>
  </si>
  <si>
    <t>21D130505</t>
  </si>
  <si>
    <t>Hoàng Thị Thảo</t>
  </si>
  <si>
    <t>21D130172</t>
  </si>
  <si>
    <t>Trần Thị Bích</t>
  </si>
  <si>
    <t>21D130173</t>
  </si>
  <si>
    <t>21D130174</t>
  </si>
  <si>
    <t>21D130178</t>
  </si>
  <si>
    <t>21D130179</t>
  </si>
  <si>
    <t>21D130008</t>
  </si>
  <si>
    <t>Nguyễn Cát Tường</t>
  </si>
  <si>
    <t>21D130509</t>
  </si>
  <si>
    <t>21D130510</t>
  </si>
  <si>
    <t>21D130183</t>
  </si>
  <si>
    <t>Lê Chí</t>
  </si>
  <si>
    <t>Thoại</t>
  </si>
  <si>
    <t>21D130186</t>
  </si>
  <si>
    <t>21D130187</t>
  </si>
  <si>
    <t>21D130188</t>
  </si>
  <si>
    <t>21D130189</t>
  </si>
  <si>
    <t>21D130190</t>
  </si>
  <si>
    <t>21D130191</t>
  </si>
  <si>
    <t>Lê Phạm Quỳnh</t>
  </si>
  <si>
    <t>21D130192</t>
  </si>
  <si>
    <t>21D130193</t>
  </si>
  <si>
    <t>Nguyễn Vân</t>
  </si>
  <si>
    <t>21D130194</t>
  </si>
  <si>
    <t>21D130197</t>
  </si>
  <si>
    <t>21D130198</t>
  </si>
  <si>
    <t>21D130200</t>
  </si>
  <si>
    <t>21D130205</t>
  </si>
  <si>
    <t>21D130206</t>
  </si>
  <si>
    <t>21D130207</t>
  </si>
  <si>
    <t>21D130502</t>
  </si>
  <si>
    <t>21D130208</t>
  </si>
  <si>
    <t>21D130209</t>
  </si>
  <si>
    <t>21D130213</t>
  </si>
  <si>
    <t>21D130214</t>
  </si>
  <si>
    <t>21D130216</t>
  </si>
  <si>
    <t>Liễu Thị Kim</t>
  </si>
  <si>
    <t>21D130220</t>
  </si>
  <si>
    <t>21D130224</t>
  </si>
  <si>
    <t>Hoàng Lê</t>
  </si>
  <si>
    <t>21D130511</t>
  </si>
  <si>
    <t>21D130229</t>
  </si>
  <si>
    <t>21D130235</t>
  </si>
  <si>
    <t>21D130237</t>
  </si>
  <si>
    <t>21D130238</t>
  </si>
  <si>
    <t>21D130241</t>
  </si>
  <si>
    <t>Bắc</t>
  </si>
  <si>
    <t>21D130242</t>
  </si>
  <si>
    <t>Bán Thị Ngọc</t>
  </si>
  <si>
    <t>21D130243</t>
  </si>
  <si>
    <t>21D130244</t>
  </si>
  <si>
    <t>Hoàng Thị Ngọc</t>
  </si>
  <si>
    <t>21D130246</t>
  </si>
  <si>
    <t>Lương Bảo</t>
  </si>
  <si>
    <t>21D130249</t>
  </si>
  <si>
    <t>21D130250</t>
  </si>
  <si>
    <t>Phùng Thu</t>
  </si>
  <si>
    <t>21D130252</t>
  </si>
  <si>
    <t>Vũ Ngọc Thúy</t>
  </si>
  <si>
    <t>21D130253</t>
  </si>
  <si>
    <t>21D130503</t>
  </si>
  <si>
    <t>Nông Thị Phương</t>
  </si>
  <si>
    <t>21D130254</t>
  </si>
  <si>
    <t>Quách Thị Xuân</t>
  </si>
  <si>
    <t>21D130256</t>
  </si>
  <si>
    <t>Đặng Tùng</t>
  </si>
  <si>
    <t>21D130258</t>
  </si>
  <si>
    <t>21D130005</t>
  </si>
  <si>
    <t>21D130260</t>
  </si>
  <si>
    <t>21D130262</t>
  </si>
  <si>
    <t>21D130266</t>
  </si>
  <si>
    <t>Trương Thúy</t>
  </si>
  <si>
    <t>21D130271</t>
  </si>
  <si>
    <t>Nông Thị Như</t>
  </si>
  <si>
    <t>21D130010</t>
  </si>
  <si>
    <t>Nguyễn Vân Minh</t>
  </si>
  <si>
    <t>21D130274</t>
  </si>
  <si>
    <t>Nguyễn Thị An</t>
  </si>
  <si>
    <t>Thuyên</t>
  </si>
  <si>
    <t>21D130512</t>
  </si>
  <si>
    <t>21D130279</t>
  </si>
  <si>
    <t>21D130513</t>
  </si>
  <si>
    <t>Tô Yến</t>
  </si>
  <si>
    <t>21D130280</t>
  </si>
  <si>
    <t>21D260101</t>
  </si>
  <si>
    <t>Cao Nguyễn Minh</t>
  </si>
  <si>
    <t>21D260002</t>
  </si>
  <si>
    <t>21D260106</t>
  </si>
  <si>
    <t>21D260108</t>
  </si>
  <si>
    <t>21D260109</t>
  </si>
  <si>
    <t>Đào Thị Ngọc</t>
  </si>
  <si>
    <t>20D260010</t>
  </si>
  <si>
    <t>21D260113</t>
  </si>
  <si>
    <t>21D260116</t>
  </si>
  <si>
    <t>21D260119</t>
  </si>
  <si>
    <t>21D260120</t>
  </si>
  <si>
    <t>Phùng Thị Hà</t>
  </si>
  <si>
    <t>21D260006</t>
  </si>
  <si>
    <t>Trần Nguyễn Hương</t>
  </si>
  <si>
    <t>21D260121</t>
  </si>
  <si>
    <t>Trần Mỹ Khánh</t>
  </si>
  <si>
    <t>21D260122</t>
  </si>
  <si>
    <t>Phạm Tôn</t>
  </si>
  <si>
    <t>21D260123</t>
  </si>
  <si>
    <t>21D260124</t>
  </si>
  <si>
    <t>Lâm Thu</t>
  </si>
  <si>
    <t>21D260007</t>
  </si>
  <si>
    <t>21D260125</t>
  </si>
  <si>
    <t>Cao Thanh</t>
  </si>
  <si>
    <t>21D260126</t>
  </si>
  <si>
    <t>21D260129</t>
  </si>
  <si>
    <t>Nông Bảo</t>
  </si>
  <si>
    <t>21D260130</t>
  </si>
  <si>
    <t>21D260131</t>
  </si>
  <si>
    <t>21D260133</t>
  </si>
  <si>
    <t>21D260136</t>
  </si>
  <si>
    <t>Cao Thị Diệu</t>
  </si>
  <si>
    <t>21D260138</t>
  </si>
  <si>
    <t>21D260140</t>
  </si>
  <si>
    <t>Cao Tuyết</t>
  </si>
  <si>
    <t>21D260141</t>
  </si>
  <si>
    <t>21D260142</t>
  </si>
  <si>
    <t>21D260145</t>
  </si>
  <si>
    <t>Lê Tiểu Yến</t>
  </si>
  <si>
    <t>21D260009</t>
  </si>
  <si>
    <t>Nguyễn Vũ Yến</t>
  </si>
  <si>
    <t>21D260146</t>
  </si>
  <si>
    <t>21D260148</t>
  </si>
  <si>
    <t>21D260150</t>
  </si>
  <si>
    <t>21D260011</t>
  </si>
  <si>
    <t>21D260156</t>
  </si>
  <si>
    <t>21D260162</t>
  </si>
  <si>
    <t>21D260165</t>
  </si>
  <si>
    <t>21D260168</t>
  </si>
  <si>
    <t>21D260169</t>
  </si>
  <si>
    <t>Chu Hiểu</t>
  </si>
  <si>
    <t>21D260174</t>
  </si>
  <si>
    <t>Chu Khánh</t>
  </si>
  <si>
    <t>21D260177</t>
  </si>
  <si>
    <t>21D260179</t>
  </si>
  <si>
    <t>21D260184</t>
  </si>
  <si>
    <t>Huê</t>
  </si>
  <si>
    <t>21D260185</t>
  </si>
  <si>
    <t>21D260191</t>
  </si>
  <si>
    <t>Đoàn Hồng</t>
  </si>
  <si>
    <t>21D260194</t>
  </si>
  <si>
    <t>Nguyễn Ngọc Hoàng</t>
  </si>
  <si>
    <t>21D260196</t>
  </si>
  <si>
    <t>Dương Khánh</t>
  </si>
  <si>
    <t>21D260197</t>
  </si>
  <si>
    <t>Đường Thị Thanh</t>
  </si>
  <si>
    <t>21D260198</t>
  </si>
  <si>
    <t>21D260202</t>
  </si>
  <si>
    <t>21D260203</t>
  </si>
  <si>
    <t>21D260204</t>
  </si>
  <si>
    <t>Phan Thị Ánh</t>
  </si>
  <si>
    <t>21D260205</t>
  </si>
  <si>
    <t>21D260008</t>
  </si>
  <si>
    <t>Đinh Vũ Yến</t>
  </si>
  <si>
    <t>21D260206</t>
  </si>
  <si>
    <t>21D260207</t>
  </si>
  <si>
    <t>20D260100</t>
  </si>
  <si>
    <t>Hoàng Thị Hà</t>
  </si>
  <si>
    <t>21D260208</t>
  </si>
  <si>
    <t>21D260210</t>
  </si>
  <si>
    <t>21D260010</t>
  </si>
  <si>
    <t>21D260211</t>
  </si>
  <si>
    <t>21D260212</t>
  </si>
  <si>
    <t>21D260214</t>
  </si>
  <si>
    <t>Phạm Diệu</t>
  </si>
  <si>
    <t>21D260213</t>
  </si>
  <si>
    <t>21D260215</t>
  </si>
  <si>
    <t>21D260217</t>
  </si>
  <si>
    <t>21D260218</t>
  </si>
  <si>
    <t>20D260113</t>
  </si>
  <si>
    <t>21D260219</t>
  </si>
  <si>
    <t>21D260220</t>
  </si>
  <si>
    <t>21D260012</t>
  </si>
  <si>
    <t>Hoàng Cẩm</t>
  </si>
  <si>
    <t>21D260501</t>
  </si>
  <si>
    <t>Viện</t>
  </si>
  <si>
    <t>21D300101</t>
  </si>
  <si>
    <t>21D300102</t>
  </si>
  <si>
    <t>21D300103</t>
  </si>
  <si>
    <t>21D300104</t>
  </si>
  <si>
    <t>21D300106</t>
  </si>
  <si>
    <t>21D300107</t>
  </si>
  <si>
    <t>21D300108</t>
  </si>
  <si>
    <t>21D300008</t>
  </si>
  <si>
    <t>21D300110</t>
  </si>
  <si>
    <t>21D300010</t>
  </si>
  <si>
    <t>21D300112</t>
  </si>
  <si>
    <t>21D300012</t>
  </si>
  <si>
    <t>21D300503</t>
  </si>
  <si>
    <t>21D300114</t>
  </si>
  <si>
    <t>Lưu Nhật</t>
  </si>
  <si>
    <t>21D300015</t>
  </si>
  <si>
    <t>20D300035</t>
  </si>
  <si>
    <t>21D300115</t>
  </si>
  <si>
    <t>Vũ Thị Thảo</t>
  </si>
  <si>
    <t>21D300023</t>
  </si>
  <si>
    <t>Phạm Bảo</t>
  </si>
  <si>
    <t>21D300117</t>
  </si>
  <si>
    <t>21D300118</t>
  </si>
  <si>
    <t>21D300119</t>
  </si>
  <si>
    <t>21D300026</t>
  </si>
  <si>
    <t>21D300122</t>
  </si>
  <si>
    <t>21D300030</t>
  </si>
  <si>
    <t>Lê Phúc</t>
  </si>
  <si>
    <t>21D300125</t>
  </si>
  <si>
    <t>Đỗ Hoàng Xuân</t>
  </si>
  <si>
    <t>21D300126</t>
  </si>
  <si>
    <t>Hà Huyền</t>
  </si>
  <si>
    <t>21D300128</t>
  </si>
  <si>
    <t>21D300130</t>
  </si>
  <si>
    <t>20D300066</t>
  </si>
  <si>
    <t>21D300036</t>
  </si>
  <si>
    <t>Cung Quốc</t>
  </si>
  <si>
    <t>21D300002</t>
  </si>
  <si>
    <t>Lê Đức Quang</t>
  </si>
  <si>
    <t>21D300131</t>
  </si>
  <si>
    <t>Mai Thị Ngọc</t>
  </si>
  <si>
    <t>21D300132</t>
  </si>
  <si>
    <t>21D300005</t>
  </si>
  <si>
    <t>21D300006</t>
  </si>
  <si>
    <t>Huỳnh Tuấn</t>
  </si>
  <si>
    <t>21D300009</t>
  </si>
  <si>
    <t>21D300138</t>
  </si>
  <si>
    <t>21D300501</t>
  </si>
  <si>
    <t>21D300139</t>
  </si>
  <si>
    <t>21D300142</t>
  </si>
  <si>
    <t>21D300143</t>
  </si>
  <si>
    <t>Lê Cao Phương</t>
  </si>
  <si>
    <t>21D300013</t>
  </si>
  <si>
    <t>Nguyễn Gia</t>
  </si>
  <si>
    <t>21D300019</t>
  </si>
  <si>
    <t>21D300146</t>
  </si>
  <si>
    <t>21D300148</t>
  </si>
  <si>
    <t>Vi Hoàng Ngọc</t>
  </si>
  <si>
    <t>21D300149</t>
  </si>
  <si>
    <t>21D300150</t>
  </si>
  <si>
    <t>21D300028</t>
  </si>
  <si>
    <t>21D300151</t>
  </si>
  <si>
    <t>21D300153</t>
  </si>
  <si>
    <t>21D300154</t>
  </si>
  <si>
    <t>21D300031</t>
  </si>
  <si>
    <t>21D300155</t>
  </si>
  <si>
    <t>Chung Phương</t>
  </si>
  <si>
    <t>21D300156</t>
  </si>
  <si>
    <t>21D300032</t>
  </si>
  <si>
    <t>Nguyễn Hoàng Minh</t>
  </si>
  <si>
    <t>21D300157</t>
  </si>
  <si>
    <t>21D300158</t>
  </si>
  <si>
    <t>21D300159</t>
  </si>
  <si>
    <t>21D300162</t>
  </si>
  <si>
    <t>21D300163</t>
  </si>
  <si>
    <t>21D300164</t>
  </si>
  <si>
    <t>21D300165</t>
  </si>
  <si>
    <t>21D300037</t>
  </si>
  <si>
    <t>21D300166</t>
  </si>
  <si>
    <t>21D300167</t>
  </si>
  <si>
    <t>21D300502</t>
  </si>
  <si>
    <t>Cầm Thị</t>
  </si>
  <si>
    <t>21D300170</t>
  </si>
  <si>
    <t>21D300171</t>
  </si>
  <si>
    <t>21D300172</t>
  </si>
  <si>
    <t>Lê Trần Thùy</t>
  </si>
  <si>
    <t>21D300177</t>
  </si>
  <si>
    <t>Nguyễn Thị Yến</t>
  </si>
  <si>
    <t>21D300179</t>
  </si>
  <si>
    <t>21D300180</t>
  </si>
  <si>
    <t>Triệu Anh</t>
  </si>
  <si>
    <t>21D300181</t>
  </si>
  <si>
    <t>21D300182</t>
  </si>
  <si>
    <t>21D300029</t>
  </si>
  <si>
    <t>Vũ Gia An</t>
  </si>
  <si>
    <t>21D300183</t>
  </si>
  <si>
    <t>Phùng Đức</t>
  </si>
  <si>
    <t>21D300184</t>
  </si>
  <si>
    <t>21D300185</t>
  </si>
  <si>
    <t>21D300186</t>
  </si>
  <si>
    <t>21D300187</t>
  </si>
  <si>
    <t>21D300034</t>
  </si>
  <si>
    <t>21D300188</t>
  </si>
  <si>
    <t>21D300506</t>
  </si>
  <si>
    <t>20D160235</t>
  </si>
  <si>
    <t>21D160101</t>
  </si>
  <si>
    <t>21D160103</t>
  </si>
  <si>
    <t>21D160104</t>
  </si>
  <si>
    <t>Phạm Hoài Trung</t>
  </si>
  <si>
    <t>21D160105</t>
  </si>
  <si>
    <t>21D160106</t>
  </si>
  <si>
    <t>21D160107</t>
  </si>
  <si>
    <t>Bùi Thị Linh</t>
  </si>
  <si>
    <t>21D160108</t>
  </si>
  <si>
    <t>21D160109</t>
  </si>
  <si>
    <t>21D160110</t>
  </si>
  <si>
    <t>21D160111</t>
  </si>
  <si>
    <t>21D160112</t>
  </si>
  <si>
    <t>21D160113</t>
  </si>
  <si>
    <t>21D160119</t>
  </si>
  <si>
    <t>21D160123</t>
  </si>
  <si>
    <t>21D160124</t>
  </si>
  <si>
    <t>21D160125</t>
  </si>
  <si>
    <t>21D160126</t>
  </si>
  <si>
    <t>Nguyễn Tô Khánh</t>
  </si>
  <si>
    <t>21D160127</t>
  </si>
  <si>
    <t>21D160128</t>
  </si>
  <si>
    <t>Lữ</t>
  </si>
  <si>
    <t>21D160007</t>
  </si>
  <si>
    <t>21D160131</t>
  </si>
  <si>
    <t>Lê Công</t>
  </si>
  <si>
    <t>21D160134</t>
  </si>
  <si>
    <t>21D160136</t>
  </si>
  <si>
    <t>Vũ Yến</t>
  </si>
  <si>
    <t>21D160138</t>
  </si>
  <si>
    <t>21D160140</t>
  </si>
  <si>
    <t>21D160141</t>
  </si>
  <si>
    <t>21D160142</t>
  </si>
  <si>
    <t>Tạ Văn</t>
  </si>
  <si>
    <t>21D160143</t>
  </si>
  <si>
    <t>Trịnh Thị Diệu</t>
  </si>
  <si>
    <t>21D160144</t>
  </si>
  <si>
    <t>21D160150</t>
  </si>
  <si>
    <t>21D160151</t>
  </si>
  <si>
    <t>Lưu Thị Thúy</t>
  </si>
  <si>
    <t>21D160155</t>
  </si>
  <si>
    <t>21D160159</t>
  </si>
  <si>
    <t>21D160160</t>
  </si>
  <si>
    <t>21D160161</t>
  </si>
  <si>
    <t>Lê Trọng Hoàng</t>
  </si>
  <si>
    <t>21D160163</t>
  </si>
  <si>
    <t>21D160164</t>
  </si>
  <si>
    <t>21D160165</t>
  </si>
  <si>
    <t>21D160174</t>
  </si>
  <si>
    <t>Nhâm Diệu</t>
  </si>
  <si>
    <t>21D160176</t>
  </si>
  <si>
    <t>21D160177</t>
  </si>
  <si>
    <t>21D160178</t>
  </si>
  <si>
    <t>21D160179</t>
  </si>
  <si>
    <t>21D160180</t>
  </si>
  <si>
    <t>Lôi Thị</t>
  </si>
  <si>
    <t>Lựu</t>
  </si>
  <si>
    <t>21D160181</t>
  </si>
  <si>
    <t>21D160184</t>
  </si>
  <si>
    <t>Phạm Sơn</t>
  </si>
  <si>
    <t>21D160185</t>
  </si>
  <si>
    <t>21D160186</t>
  </si>
  <si>
    <t>21D160187</t>
  </si>
  <si>
    <t>21D160188</t>
  </si>
  <si>
    <t>21D160192</t>
  </si>
  <si>
    <t>21D160193</t>
  </si>
  <si>
    <t>Lương Thị Tuệ</t>
  </si>
  <si>
    <t>21D160195</t>
  </si>
  <si>
    <t>21D160197</t>
  </si>
  <si>
    <t>21D160199</t>
  </si>
  <si>
    <t>21D160203</t>
  </si>
  <si>
    <t>21D160204</t>
  </si>
  <si>
    <t>Hà Thị Hải</t>
  </si>
  <si>
    <t>21D160206</t>
  </si>
  <si>
    <t>21D160209</t>
  </si>
  <si>
    <t>21D160210</t>
  </si>
  <si>
    <t>Vũ Thị Linh</t>
  </si>
  <si>
    <t>21D160212</t>
  </si>
  <si>
    <t>21D160214</t>
  </si>
  <si>
    <t>21D160216</t>
  </si>
  <si>
    <t>Cù Hương</t>
  </si>
  <si>
    <t>21D160217</t>
  </si>
  <si>
    <t>21D160004</t>
  </si>
  <si>
    <t>21D160218</t>
  </si>
  <si>
    <t>21D160219</t>
  </si>
  <si>
    <t>21D160221</t>
  </si>
  <si>
    <t>Vi Thị</t>
  </si>
  <si>
    <t>21D160222</t>
  </si>
  <si>
    <t>21D160005</t>
  </si>
  <si>
    <t>Phạm Văn Duy</t>
  </si>
  <si>
    <t>21D160224</t>
  </si>
  <si>
    <t>Lê Kiều</t>
  </si>
  <si>
    <t>21D160225</t>
  </si>
  <si>
    <t>Đỗ Ngọc Mai</t>
  </si>
  <si>
    <t>21D160226</t>
  </si>
  <si>
    <t>21D160229</t>
  </si>
  <si>
    <t>21D160232</t>
  </si>
  <si>
    <t>21D160234</t>
  </si>
  <si>
    <t>21D160238</t>
  </si>
  <si>
    <t>Mai Thị Bảo</t>
  </si>
  <si>
    <t>21D160241</t>
  </si>
  <si>
    <t>21D160242</t>
  </si>
  <si>
    <t>21D160243</t>
  </si>
  <si>
    <t>Trịnh Trọng</t>
  </si>
  <si>
    <t>21D160011</t>
  </si>
  <si>
    <t>Đặng Lê Như</t>
  </si>
  <si>
    <t>21D160245</t>
  </si>
  <si>
    <t>21D160247</t>
  </si>
  <si>
    <t>21D160249</t>
  </si>
  <si>
    <t>21D160250</t>
  </si>
  <si>
    <t>Vi Thị Hà</t>
  </si>
  <si>
    <t>21D160251</t>
  </si>
  <si>
    <t>21D160252</t>
  </si>
  <si>
    <t>21D160253</t>
  </si>
  <si>
    <t>21D160255</t>
  </si>
  <si>
    <t>21D160256</t>
  </si>
  <si>
    <t>21D160257</t>
  </si>
  <si>
    <t>Hoàng Tuyết</t>
  </si>
  <si>
    <t>21D160262</t>
  </si>
  <si>
    <t>21D160263</t>
  </si>
  <si>
    <t>21D160264</t>
  </si>
  <si>
    <t>21D160265</t>
  </si>
  <si>
    <t>Cao Tiến</t>
  </si>
  <si>
    <t>21D160266</t>
  </si>
  <si>
    <t>21D160268</t>
  </si>
  <si>
    <t>Lê An</t>
  </si>
  <si>
    <t>21D160269</t>
  </si>
  <si>
    <t>21D160270</t>
  </si>
  <si>
    <t>21D160272</t>
  </si>
  <si>
    <t>21D160274</t>
  </si>
  <si>
    <t>21D160275</t>
  </si>
  <si>
    <t>21D160276</t>
  </si>
  <si>
    <t>21D160278</t>
  </si>
  <si>
    <t>21D160279</t>
  </si>
  <si>
    <t>21D160013</t>
  </si>
  <si>
    <t>Bùi Lê Bảo</t>
  </si>
  <si>
    <t>21D160280</t>
  </si>
  <si>
    <t>21D160281</t>
  </si>
  <si>
    <t>21D160282</t>
  </si>
  <si>
    <t>Phạm Thị Khánh</t>
  </si>
  <si>
    <t>21D160283</t>
  </si>
  <si>
    <t>21D160284</t>
  </si>
  <si>
    <t>21D160285</t>
  </si>
  <si>
    <t>21D160286</t>
  </si>
  <si>
    <t>21D160288</t>
  </si>
  <si>
    <t>Mai Nguyễn Phương</t>
  </si>
  <si>
    <t>Nghi</t>
  </si>
  <si>
    <t>21D160289</t>
  </si>
  <si>
    <t>21D160291</t>
  </si>
  <si>
    <t>Nguyễn Hà Hạnh</t>
  </si>
  <si>
    <t>21D160292</t>
  </si>
  <si>
    <t>21D160293</t>
  </si>
  <si>
    <t>Nguyễn Đào Hiếu</t>
  </si>
  <si>
    <t>21D160294</t>
  </si>
  <si>
    <t>Đào Thị Hương</t>
  </si>
  <si>
    <t>21D160295</t>
  </si>
  <si>
    <t>21D160012</t>
  </si>
  <si>
    <t>21D160300</t>
  </si>
  <si>
    <t>21D160301</t>
  </si>
  <si>
    <t>21D160302</t>
  </si>
  <si>
    <t>21D160303</t>
  </si>
  <si>
    <t>21D160304</t>
  </si>
  <si>
    <t>21D160305</t>
  </si>
  <si>
    <t>21D160306</t>
  </si>
  <si>
    <t>Phạm Long</t>
  </si>
  <si>
    <t>21D160308</t>
  </si>
  <si>
    <t>Trịnh Kim</t>
  </si>
  <si>
    <t>21D160315</t>
  </si>
  <si>
    <t>21D160317</t>
  </si>
  <si>
    <t>21D160318</t>
  </si>
  <si>
    <t>Đỗ Viết Hải</t>
  </si>
  <si>
    <t>21D160319</t>
  </si>
  <si>
    <t>Phạm Bá</t>
  </si>
  <si>
    <t>21D160501</t>
  </si>
  <si>
    <t>20D160291</t>
  </si>
  <si>
    <t>21D160321</t>
  </si>
  <si>
    <t>21D160322</t>
  </si>
  <si>
    <t>Đặng Thị Thu</t>
  </si>
  <si>
    <t>21D160323</t>
  </si>
  <si>
    <t>21D160324</t>
  </si>
  <si>
    <t>21D160325</t>
  </si>
  <si>
    <t>21D160328</t>
  </si>
  <si>
    <t>Huỳnh Ngọc</t>
  </si>
  <si>
    <t>21D160329</t>
  </si>
  <si>
    <t>21D160330</t>
  </si>
  <si>
    <t>Hoàng Quốc</t>
  </si>
  <si>
    <t>21D160331</t>
  </si>
  <si>
    <t>Dương Thị Kim</t>
  </si>
  <si>
    <t>21D160334</t>
  </si>
  <si>
    <t>Trần Hoàng Diệu</t>
  </si>
  <si>
    <t>21D160335</t>
  </si>
  <si>
    <t>21D160336</t>
  </si>
  <si>
    <t>21D160014</t>
  </si>
  <si>
    <t>Nguyễn Lê Ngọc</t>
  </si>
  <si>
    <t>21D160337</t>
  </si>
  <si>
    <t>21D160338</t>
  </si>
  <si>
    <t>Hoàng Công</t>
  </si>
  <si>
    <t>21D160008</t>
  </si>
  <si>
    <t>21D160340</t>
  </si>
  <si>
    <t>Nguyễn Tiến Hoàng</t>
  </si>
  <si>
    <t>21D160342</t>
  </si>
  <si>
    <t>21D160347</t>
  </si>
  <si>
    <t>Đinh Thị Trúc</t>
  </si>
  <si>
    <t>21D160349</t>
  </si>
  <si>
    <t>21D160352</t>
  </si>
  <si>
    <t>21D160356</t>
  </si>
  <si>
    <t>21D160357</t>
  </si>
  <si>
    <t>21D160360</t>
  </si>
  <si>
    <t>19D200021</t>
  </si>
  <si>
    <t>20D200178</t>
  </si>
  <si>
    <t>Lương Thị Hồng</t>
  </si>
  <si>
    <t>21D200101</t>
  </si>
  <si>
    <t>21D200001</t>
  </si>
  <si>
    <t>Ngọ Việt</t>
  </si>
  <si>
    <t>21D200104</t>
  </si>
  <si>
    <t>21D200108</t>
  </si>
  <si>
    <t>Đỗ Hữu</t>
  </si>
  <si>
    <t>21D200109</t>
  </si>
  <si>
    <t>21D200110</t>
  </si>
  <si>
    <t>21D200111</t>
  </si>
  <si>
    <t>21D200112</t>
  </si>
  <si>
    <t>21D200113</t>
  </si>
  <si>
    <t>21D200116</t>
  </si>
  <si>
    <t>Phạm Trường</t>
  </si>
  <si>
    <t>21D200120</t>
  </si>
  <si>
    <t>21D200123</t>
  </si>
  <si>
    <t>21D200124</t>
  </si>
  <si>
    <t>21D200125</t>
  </si>
  <si>
    <t>21D200126</t>
  </si>
  <si>
    <t>21D200127</t>
  </si>
  <si>
    <t>21D200005</t>
  </si>
  <si>
    <t>21D200129</t>
  </si>
  <si>
    <t>21D200130</t>
  </si>
  <si>
    <t>21D200131</t>
  </si>
  <si>
    <t>21D200133</t>
  </si>
  <si>
    <t>21D200134</t>
  </si>
  <si>
    <t>21D200136</t>
  </si>
  <si>
    <t>Vũ Thị Như</t>
  </si>
  <si>
    <t>21D200137</t>
  </si>
  <si>
    <t>21D200138</t>
  </si>
  <si>
    <t>21D200140</t>
  </si>
  <si>
    <t>21D200142</t>
  </si>
  <si>
    <t>21D200143</t>
  </si>
  <si>
    <t>21D200144</t>
  </si>
  <si>
    <t>21D200146</t>
  </si>
  <si>
    <t>21D200147</t>
  </si>
  <si>
    <t>21D200148</t>
  </si>
  <si>
    <t>Lành Thu</t>
  </si>
  <si>
    <t>21D200149</t>
  </si>
  <si>
    <t>21D200152</t>
  </si>
  <si>
    <t>21D200154</t>
  </si>
  <si>
    <t>21D200160</t>
  </si>
  <si>
    <t>21D200161</t>
  </si>
  <si>
    <t>Tô Thị Ngọc</t>
  </si>
  <si>
    <t>21D200163</t>
  </si>
  <si>
    <t>Trần Nhẫn</t>
  </si>
  <si>
    <t>21D200166</t>
  </si>
  <si>
    <t>Vũ Thị Mỹ</t>
  </si>
  <si>
    <t>21D200167</t>
  </si>
  <si>
    <t>21D200168</t>
  </si>
  <si>
    <t>21D200170</t>
  </si>
  <si>
    <t>21D200171</t>
  </si>
  <si>
    <t>21D200172</t>
  </si>
  <si>
    <t>21D200174</t>
  </si>
  <si>
    <t>Phạm Đoàn Phương</t>
  </si>
  <si>
    <t>21D200175</t>
  </si>
  <si>
    <t>Đoàn Đỗ Minh</t>
  </si>
  <si>
    <t>21D200176</t>
  </si>
  <si>
    <t>21D200177</t>
  </si>
  <si>
    <t>Nguyễn Phi</t>
  </si>
  <si>
    <t>21D200178</t>
  </si>
  <si>
    <t>An Như</t>
  </si>
  <si>
    <t>21D200179</t>
  </si>
  <si>
    <t>Vũ Thị Tú</t>
  </si>
  <si>
    <t>21D200180</t>
  </si>
  <si>
    <t>21D200181</t>
  </si>
  <si>
    <t>Hoàng Huỳnh Khánh</t>
  </si>
  <si>
    <t>21D200184</t>
  </si>
  <si>
    <t>21D200185</t>
  </si>
  <si>
    <t>21D200186</t>
  </si>
  <si>
    <t>21D200006</t>
  </si>
  <si>
    <t>21D200187</t>
  </si>
  <si>
    <t>Đoàn Tuấn</t>
  </si>
  <si>
    <t>21D200190</t>
  </si>
  <si>
    <t>Chu Huyền</t>
  </si>
  <si>
    <t>21D200191</t>
  </si>
  <si>
    <t>21D200192</t>
  </si>
  <si>
    <t>21D200193</t>
  </si>
  <si>
    <t>Bùi Trần Thu</t>
  </si>
  <si>
    <t>21D200194</t>
  </si>
  <si>
    <t>21D200195</t>
  </si>
  <si>
    <t>Phan Thế Vinh</t>
  </si>
  <si>
    <t>21D200197</t>
  </si>
  <si>
    <t>21D200198</t>
  </si>
  <si>
    <t>21D200199</t>
  </si>
  <si>
    <t>Thinh</t>
  </si>
  <si>
    <t>21D200200</t>
  </si>
  <si>
    <t>21D200201</t>
  </si>
  <si>
    <t>Hồ Thùy</t>
  </si>
  <si>
    <t>21D200202</t>
  </si>
  <si>
    <t>21D200205</t>
  </si>
  <si>
    <t>Nguyễn Ngọc Cẩm</t>
  </si>
  <si>
    <t>21D200011</t>
  </si>
  <si>
    <t>Trịnh Tố</t>
  </si>
  <si>
    <t>21D200209</t>
  </si>
  <si>
    <t>21D200211</t>
  </si>
  <si>
    <t>21D200213</t>
  </si>
  <si>
    <t>Dương Phạm Quang</t>
  </si>
  <si>
    <t>21D200214</t>
  </si>
  <si>
    <t>21D200215</t>
  </si>
  <si>
    <t>Phan Thảo</t>
  </si>
  <si>
    <t>21D200218</t>
  </si>
  <si>
    <t>Đoàn Thị Mỹ</t>
  </si>
  <si>
    <t>21D200221</t>
  </si>
  <si>
    <t>21D200222</t>
  </si>
  <si>
    <t>21D200224</t>
  </si>
  <si>
    <t>Bùi Như</t>
  </si>
  <si>
    <t>21D200225</t>
  </si>
  <si>
    <t>21D200226</t>
  </si>
  <si>
    <t>21D200229</t>
  </si>
  <si>
    <t>21D200230</t>
  </si>
  <si>
    <t>21D200231</t>
  </si>
  <si>
    <t>21D200234</t>
  </si>
  <si>
    <t>21D200236</t>
  </si>
  <si>
    <t>Trần Diệu</t>
  </si>
  <si>
    <t>21D200237</t>
  </si>
  <si>
    <t>21D200239</t>
  </si>
  <si>
    <t>Nguyễn Hoàng Anh</t>
  </si>
  <si>
    <t>21D200243</t>
  </si>
  <si>
    <t>21D200245</t>
  </si>
  <si>
    <t>21D200247</t>
  </si>
  <si>
    <t>21D200248</t>
  </si>
  <si>
    <t>Phạm Thị Diễm</t>
  </si>
  <si>
    <t>21D200249</t>
  </si>
  <si>
    <t>Dương Tấn</t>
  </si>
  <si>
    <t>21D200250</t>
  </si>
  <si>
    <t>21D200251</t>
  </si>
  <si>
    <t>21D200252</t>
  </si>
  <si>
    <t>21D200253</t>
  </si>
  <si>
    <t>Chu Anh</t>
  </si>
  <si>
    <t>21D200256</t>
  </si>
  <si>
    <t>21D200257</t>
  </si>
  <si>
    <t>21D200258</t>
  </si>
  <si>
    <t>Đặng Đỗ Việt</t>
  </si>
  <si>
    <t>21D200259</t>
  </si>
  <si>
    <t>Hoàng Tường</t>
  </si>
  <si>
    <t>21D140002</t>
  </si>
  <si>
    <t>Giang Lê Quỳnh</t>
  </si>
  <si>
    <t>21D140104</t>
  </si>
  <si>
    <t>21D140106</t>
  </si>
  <si>
    <t>21D140108</t>
  </si>
  <si>
    <t>21D140109</t>
  </si>
  <si>
    <t>21D140011</t>
  </si>
  <si>
    <t>Lê Nguyên</t>
  </si>
  <si>
    <t>21D140115</t>
  </si>
  <si>
    <t>21D140119</t>
  </si>
  <si>
    <t>21D140120</t>
  </si>
  <si>
    <t>21D140122</t>
  </si>
  <si>
    <t>Lại Quỳnh</t>
  </si>
  <si>
    <t>21D140123</t>
  </si>
  <si>
    <t>21D140124</t>
  </si>
  <si>
    <t>21D140129</t>
  </si>
  <si>
    <t>21D140132</t>
  </si>
  <si>
    <t>21D140133</t>
  </si>
  <si>
    <t>21D140134</t>
  </si>
  <si>
    <t>Vũ Lâm</t>
  </si>
  <si>
    <t>21D140135</t>
  </si>
  <si>
    <t>21D140144</t>
  </si>
  <si>
    <t>21D140146</t>
  </si>
  <si>
    <t>21D140003</t>
  </si>
  <si>
    <t>21D140148</t>
  </si>
  <si>
    <t>Trần Lê Tuấn</t>
  </si>
  <si>
    <t>21D140149</t>
  </si>
  <si>
    <t>21D140151</t>
  </si>
  <si>
    <t>21D140153</t>
  </si>
  <si>
    <t>Vũ Việt</t>
  </si>
  <si>
    <t>21D140007</t>
  </si>
  <si>
    <t>21D140154</t>
  </si>
  <si>
    <t>21D140157</t>
  </si>
  <si>
    <t>21D140159</t>
  </si>
  <si>
    <t>21D140160</t>
  </si>
  <si>
    <t>21D140162</t>
  </si>
  <si>
    <t>21D140164</t>
  </si>
  <si>
    <t>21D140165</t>
  </si>
  <si>
    <t>Thân Thị Ngọc</t>
  </si>
  <si>
    <t>21D140166</t>
  </si>
  <si>
    <t>21D140033</t>
  </si>
  <si>
    <t>21D140169</t>
  </si>
  <si>
    <t>Đào Mỹ</t>
  </si>
  <si>
    <t>21D140172</t>
  </si>
  <si>
    <t>Phạm Thị Kiều</t>
  </si>
  <si>
    <t>21D140173</t>
  </si>
  <si>
    <t>Nguyễn Tiểu</t>
  </si>
  <si>
    <t>21D140174</t>
  </si>
  <si>
    <t>21D140176</t>
  </si>
  <si>
    <t>Bế Cao Tuệ</t>
  </si>
  <si>
    <t>21D140177</t>
  </si>
  <si>
    <t>21D140178</t>
  </si>
  <si>
    <t>Bùi Danh</t>
  </si>
  <si>
    <t>21D140180</t>
  </si>
  <si>
    <t>21D140182</t>
  </si>
  <si>
    <t>Mai Thủy</t>
  </si>
  <si>
    <t>21D140184</t>
  </si>
  <si>
    <t>21D140185</t>
  </si>
  <si>
    <t>21D140186</t>
  </si>
  <si>
    <t>21D140187</t>
  </si>
  <si>
    <t>21D140189</t>
  </si>
  <si>
    <t>21D140190</t>
  </si>
  <si>
    <t>21D140192</t>
  </si>
  <si>
    <t>21D140193</t>
  </si>
  <si>
    <t>21D140194</t>
  </si>
  <si>
    <t>21D140196</t>
  </si>
  <si>
    <t>21D140197</t>
  </si>
  <si>
    <t>21D140198</t>
  </si>
  <si>
    <t>Phùng Công</t>
  </si>
  <si>
    <t>Hanh</t>
  </si>
  <si>
    <t>21D140199</t>
  </si>
  <si>
    <t>21D140200</t>
  </si>
  <si>
    <t>21D140201</t>
  </si>
  <si>
    <t>21D140203</t>
  </si>
  <si>
    <t>Đoàn Khánh</t>
  </si>
  <si>
    <t>21D140204</t>
  </si>
  <si>
    <t>Đoàn Mai</t>
  </si>
  <si>
    <t>21D140015</t>
  </si>
  <si>
    <t>Bùi Tùng</t>
  </si>
  <si>
    <t>21D140206</t>
  </si>
  <si>
    <t>Kiều Phương</t>
  </si>
  <si>
    <t>21D140212</t>
  </si>
  <si>
    <t>Phan Thị Kim</t>
  </si>
  <si>
    <t>21D140213</t>
  </si>
  <si>
    <t>Đỗ Hoàng Bảo</t>
  </si>
  <si>
    <t>21D140217</t>
  </si>
  <si>
    <t>21D140218</t>
  </si>
  <si>
    <t>21D140220</t>
  </si>
  <si>
    <t>21D140222</t>
  </si>
  <si>
    <t>21D140027</t>
  </si>
  <si>
    <t>Nguyễn Phan Tuấn</t>
  </si>
  <si>
    <t>21D140223</t>
  </si>
  <si>
    <t>Bùi Thế</t>
  </si>
  <si>
    <t>21D140225</t>
  </si>
  <si>
    <t>21D140226</t>
  </si>
  <si>
    <t>21D140228</t>
  </si>
  <si>
    <t>Chu Thị Thùy</t>
  </si>
  <si>
    <t>21D140507</t>
  </si>
  <si>
    <t>21D140231</t>
  </si>
  <si>
    <t>Trần Hữu</t>
  </si>
  <si>
    <t>21D140232</t>
  </si>
  <si>
    <t>21D140233</t>
  </si>
  <si>
    <t>Bùi Công</t>
  </si>
  <si>
    <t>21D140234</t>
  </si>
  <si>
    <t>Vũ Phạm Tường</t>
  </si>
  <si>
    <t>21D140235</t>
  </si>
  <si>
    <t>21D140237</t>
  </si>
  <si>
    <t>21D140005</t>
  </si>
  <si>
    <t>Đoàn Hoàng</t>
  </si>
  <si>
    <t>21D140241</t>
  </si>
  <si>
    <t>21D140242</t>
  </si>
  <si>
    <t>Lâm Đặng Thùy</t>
  </si>
  <si>
    <t>21D140009</t>
  </si>
  <si>
    <t>21D140244</t>
  </si>
  <si>
    <t>21D140245</t>
  </si>
  <si>
    <t>21D140248</t>
  </si>
  <si>
    <t>21D140251</t>
  </si>
  <si>
    <t>21D140016</t>
  </si>
  <si>
    <t>Phạm Nhật</t>
  </si>
  <si>
    <t>21D140254</t>
  </si>
  <si>
    <t>Tô Hoàng</t>
  </si>
  <si>
    <t>21D140255</t>
  </si>
  <si>
    <t>Lê Trần</t>
  </si>
  <si>
    <t>21D140257</t>
  </si>
  <si>
    <t>21D140263</t>
  </si>
  <si>
    <t>21D140266</t>
  </si>
  <si>
    <t>21D140267</t>
  </si>
  <si>
    <t>21D140268</t>
  </si>
  <si>
    <t>21D140269</t>
  </si>
  <si>
    <t>21D140270</t>
  </si>
  <si>
    <t>21D140272</t>
  </si>
  <si>
    <t>Đặng Thị Huyền</t>
  </si>
  <si>
    <t>21D140273</t>
  </si>
  <si>
    <t>21D140274</t>
  </si>
  <si>
    <t>21D140275</t>
  </si>
  <si>
    <t>21D140280</t>
  </si>
  <si>
    <t>21D140281</t>
  </si>
  <si>
    <t>21D140282</t>
  </si>
  <si>
    <t>21D140284</t>
  </si>
  <si>
    <t>21D140286</t>
  </si>
  <si>
    <t>21D140006</t>
  </si>
  <si>
    <t>21D140288</t>
  </si>
  <si>
    <t>21D140289</t>
  </si>
  <si>
    <t>21D140290</t>
  </si>
  <si>
    <t>Hồ Huy</t>
  </si>
  <si>
    <t>21D140502</t>
  </si>
  <si>
    <t>21D140292</t>
  </si>
  <si>
    <t>21D140294</t>
  </si>
  <si>
    <t>Lù Thị Nhẫn</t>
  </si>
  <si>
    <t>21D140295</t>
  </si>
  <si>
    <t>21D140296</t>
  </si>
  <si>
    <t>21D140297</t>
  </si>
  <si>
    <t>21D140298</t>
  </si>
  <si>
    <t>Kiều Nguyễn Hiền</t>
  </si>
  <si>
    <t>21D140019</t>
  </si>
  <si>
    <t>21D140021</t>
  </si>
  <si>
    <t>Trịnh Quang</t>
  </si>
  <si>
    <t>21D140300</t>
  </si>
  <si>
    <t>21D140301</t>
  </si>
  <si>
    <t>Bùi Thị Hải</t>
  </si>
  <si>
    <t>21D140302</t>
  </si>
  <si>
    <t>21D140303</t>
  </si>
  <si>
    <t>21D140505</t>
  </si>
  <si>
    <t>21D140304</t>
  </si>
  <si>
    <t>Đoàn Tuyết</t>
  </si>
  <si>
    <t>21D140307</t>
  </si>
  <si>
    <t>21D140308</t>
  </si>
  <si>
    <t>21D140309</t>
  </si>
  <si>
    <t>21D140312</t>
  </si>
  <si>
    <t>21D140313</t>
  </si>
  <si>
    <t>Phạm Trí</t>
  </si>
  <si>
    <t>21D140315</t>
  </si>
  <si>
    <t>21D140317</t>
  </si>
  <si>
    <t>21D140320</t>
  </si>
  <si>
    <t>Nguyễn Đan</t>
  </si>
  <si>
    <t>21D140322</t>
  </si>
  <si>
    <t>21D140032</t>
  </si>
  <si>
    <t>21D140323</t>
  </si>
  <si>
    <t>21D190001</t>
  </si>
  <si>
    <t>Đỗ Thế</t>
  </si>
  <si>
    <t>21D190101</t>
  </si>
  <si>
    <t>Hoàng Thị Vân</t>
  </si>
  <si>
    <t>21D190102</t>
  </si>
  <si>
    <t>21D190104</t>
  </si>
  <si>
    <t>21D190105</t>
  </si>
  <si>
    <t>21D190106</t>
  </si>
  <si>
    <t>Trần Lê Ngọc</t>
  </si>
  <si>
    <t>21D190109</t>
  </si>
  <si>
    <t>Duyệt</t>
  </si>
  <si>
    <t>21D190112</t>
  </si>
  <si>
    <t>21D190113</t>
  </si>
  <si>
    <t>21D190114</t>
  </si>
  <si>
    <t>Chu Thúy</t>
  </si>
  <si>
    <t>21D190115</t>
  </si>
  <si>
    <t>Giáp Thu</t>
  </si>
  <si>
    <t>21D190117</t>
  </si>
  <si>
    <t>21D190118</t>
  </si>
  <si>
    <t>21D190119</t>
  </si>
  <si>
    <t>21D190120</t>
  </si>
  <si>
    <t>Ngô Đình</t>
  </si>
  <si>
    <t>21D190122</t>
  </si>
  <si>
    <t>21D190124</t>
  </si>
  <si>
    <t>Trần</t>
  </si>
  <si>
    <t>Lực</t>
  </si>
  <si>
    <t>21D190125</t>
  </si>
  <si>
    <t>21D190126</t>
  </si>
  <si>
    <t>21D190127</t>
  </si>
  <si>
    <t>21D190128</t>
  </si>
  <si>
    <t>21D190129</t>
  </si>
  <si>
    <t>21D190130</t>
  </si>
  <si>
    <t>21D190131</t>
  </si>
  <si>
    <t>21D190132</t>
  </si>
  <si>
    <t>21D190133</t>
  </si>
  <si>
    <t>Mai Thị Hồng</t>
  </si>
  <si>
    <t>21D190134</t>
  </si>
  <si>
    <t>Nguyễn Đắc</t>
  </si>
  <si>
    <t>21D190006</t>
  </si>
  <si>
    <t>21D190135</t>
  </si>
  <si>
    <t>21D190136</t>
  </si>
  <si>
    <t>21D190138</t>
  </si>
  <si>
    <t>Hoàng Trúc</t>
  </si>
  <si>
    <t>21D190139</t>
  </si>
  <si>
    <t>Trương Thị Diễm</t>
  </si>
  <si>
    <t>21D190140</t>
  </si>
  <si>
    <t>21D190142</t>
  </si>
  <si>
    <t>21D190143</t>
  </si>
  <si>
    <t>Trần Quyết</t>
  </si>
  <si>
    <t>21D190144</t>
  </si>
  <si>
    <t>21D190145</t>
  </si>
  <si>
    <t>21D190009</t>
  </si>
  <si>
    <t>21D190146</t>
  </si>
  <si>
    <t>Vũ Hoàng Anh</t>
  </si>
  <si>
    <t>21D190148</t>
  </si>
  <si>
    <t>Phạm Công</t>
  </si>
  <si>
    <t>Tới</t>
  </si>
  <si>
    <t>21D190149</t>
  </si>
  <si>
    <t>21D190150</t>
  </si>
  <si>
    <t>Phan Thị Huyền</t>
  </si>
  <si>
    <t>21D190151</t>
  </si>
  <si>
    <t>21D190012</t>
  </si>
  <si>
    <t>21D190152</t>
  </si>
  <si>
    <t>Lâm Hoàng</t>
  </si>
  <si>
    <t>21D190153</t>
  </si>
  <si>
    <t>21D190155</t>
  </si>
  <si>
    <t>Lương Thị Hải</t>
  </si>
  <si>
    <t>21D190157</t>
  </si>
  <si>
    <t>21D190158</t>
  </si>
  <si>
    <t>21D190159</t>
  </si>
  <si>
    <t>Bồ Thị</t>
  </si>
  <si>
    <t>21D190161</t>
  </si>
  <si>
    <t>Trần Thành</t>
  </si>
  <si>
    <t>21D190162</t>
  </si>
  <si>
    <t>21D190163</t>
  </si>
  <si>
    <t>Nhâm Đắc</t>
  </si>
  <si>
    <t>21D190165</t>
  </si>
  <si>
    <t>21D190166</t>
  </si>
  <si>
    <t>21D190168</t>
  </si>
  <si>
    <t>21D190169</t>
  </si>
  <si>
    <t>21D190170</t>
  </si>
  <si>
    <t>21D190171</t>
  </si>
  <si>
    <t>21D190172</t>
  </si>
  <si>
    <t>21D190173</t>
  </si>
  <si>
    <t>21D190175</t>
  </si>
  <si>
    <t>21D190176</t>
  </si>
  <si>
    <t>21D190178</t>
  </si>
  <si>
    <t>21D190502</t>
  </si>
  <si>
    <t>Lý Ngọc</t>
  </si>
  <si>
    <t>21D190179</t>
  </si>
  <si>
    <t>21D190002</t>
  </si>
  <si>
    <t>21D190003</t>
  </si>
  <si>
    <t>Dương Tú</t>
  </si>
  <si>
    <t>21D190180</t>
  </si>
  <si>
    <t>21D190184</t>
  </si>
  <si>
    <t>Tạ Kim</t>
  </si>
  <si>
    <t>21D190186</t>
  </si>
  <si>
    <t>21D190187</t>
  </si>
  <si>
    <t>Đinh Trịnh Phương</t>
  </si>
  <si>
    <t>21D190190</t>
  </si>
  <si>
    <t>Nguyễn Sinh</t>
  </si>
  <si>
    <t>21D190192</t>
  </si>
  <si>
    <t>21D190193</t>
  </si>
  <si>
    <t>Vũ Như</t>
  </si>
  <si>
    <t>21D190007</t>
  </si>
  <si>
    <t>Chu Lương</t>
  </si>
  <si>
    <t>21D190194</t>
  </si>
  <si>
    <t>21D190195</t>
  </si>
  <si>
    <t>21D190197</t>
  </si>
  <si>
    <t>21D190198</t>
  </si>
  <si>
    <t>21D190199</t>
  </si>
  <si>
    <t>21D190200</t>
  </si>
  <si>
    <t>21D190201</t>
  </si>
  <si>
    <t>21D190202</t>
  </si>
  <si>
    <t>21D190203</t>
  </si>
  <si>
    <t>21D190013</t>
  </si>
  <si>
    <t>21D190204</t>
  </si>
  <si>
    <t>21D190205</t>
  </si>
  <si>
    <t>21D190210</t>
  </si>
  <si>
    <t>21D190211</t>
  </si>
  <si>
    <t>21D190212</t>
  </si>
  <si>
    <t>21D190213</t>
  </si>
  <si>
    <t>21D190214</t>
  </si>
  <si>
    <t>21D190216</t>
  </si>
  <si>
    <t>21D190217</t>
  </si>
  <si>
    <t>Tạ Thúy</t>
  </si>
  <si>
    <t>21D190219</t>
  </si>
  <si>
    <t>21D190221</t>
  </si>
  <si>
    <t>Hoàng Như</t>
  </si>
  <si>
    <t>21D190222</t>
  </si>
  <si>
    <t>21D190224</t>
  </si>
  <si>
    <t>21D190226</t>
  </si>
  <si>
    <t>Tô Quốc</t>
  </si>
  <si>
    <t>21D190227</t>
  </si>
  <si>
    <t>21D190229</t>
  </si>
  <si>
    <t>21D190231</t>
  </si>
  <si>
    <t>21D190232</t>
  </si>
  <si>
    <t>21D190233</t>
  </si>
  <si>
    <t>21D190004</t>
  </si>
  <si>
    <t>Nguyễn Đỗ Trang</t>
  </si>
  <si>
    <t>21D190235</t>
  </si>
  <si>
    <t>21D190236</t>
  </si>
  <si>
    <t>Trương Đình Bảo</t>
  </si>
  <si>
    <t>21D190239</t>
  </si>
  <si>
    <t>21D190243</t>
  </si>
  <si>
    <t>21D190244</t>
  </si>
  <si>
    <t>Đinh Hạnh</t>
  </si>
  <si>
    <t>21D190245</t>
  </si>
  <si>
    <t>21D190246</t>
  </si>
  <si>
    <t>21D190008</t>
  </si>
  <si>
    <t>Đặng Văn Đức</t>
  </si>
  <si>
    <t>21D190247</t>
  </si>
  <si>
    <t>21D190248</t>
  </si>
  <si>
    <t>21D190249</t>
  </si>
  <si>
    <t>21D190250</t>
  </si>
  <si>
    <t>21D190251</t>
  </si>
  <si>
    <t>Hồ Quang</t>
  </si>
  <si>
    <t>21D190252</t>
  </si>
  <si>
    <t>21D190253</t>
  </si>
  <si>
    <t>Hứa Huyền</t>
  </si>
  <si>
    <t>21D190254</t>
  </si>
  <si>
    <t>21D190011</t>
  </si>
  <si>
    <t>21D190255</t>
  </si>
  <si>
    <t>Phan Duy</t>
  </si>
  <si>
    <t>21D190256</t>
  </si>
  <si>
    <t>21D190257</t>
  </si>
  <si>
    <t>20D180125</t>
  </si>
  <si>
    <t>21D180101</t>
  </si>
  <si>
    <t>21D180102</t>
  </si>
  <si>
    <t>Đỗ Thị Vân</t>
  </si>
  <si>
    <t>21D180103</t>
  </si>
  <si>
    <t>Mai Thúc</t>
  </si>
  <si>
    <t>21D180104</t>
  </si>
  <si>
    <t>21D180105</t>
  </si>
  <si>
    <t>Nguyễn Tú</t>
  </si>
  <si>
    <t>21D180106</t>
  </si>
  <si>
    <t>21D180011</t>
  </si>
  <si>
    <t>21D180107</t>
  </si>
  <si>
    <t>21D180108</t>
  </si>
  <si>
    <t>Đàm Lê</t>
  </si>
  <si>
    <t>21D180110</t>
  </si>
  <si>
    <t>21D180111</t>
  </si>
  <si>
    <t>Phùng Hoàng</t>
  </si>
  <si>
    <t>21D180112</t>
  </si>
  <si>
    <t>21D180113</t>
  </si>
  <si>
    <t>21D180114</t>
  </si>
  <si>
    <t>20D180012</t>
  </si>
  <si>
    <t>21D180115</t>
  </si>
  <si>
    <t>21D180116</t>
  </si>
  <si>
    <t>21D180117</t>
  </si>
  <si>
    <t>Đào Nguyễn Diệu</t>
  </si>
  <si>
    <t>21D180118</t>
  </si>
  <si>
    <t>21D180012</t>
  </si>
  <si>
    <t>21D180121</t>
  </si>
  <si>
    <t>21D180122</t>
  </si>
  <si>
    <t>21D180123</t>
  </si>
  <si>
    <t>Bùi Lương Khánh</t>
  </si>
  <si>
    <t>21D180125</t>
  </si>
  <si>
    <t>21D180126</t>
  </si>
  <si>
    <t>21D180127</t>
  </si>
  <si>
    <t>21D180128</t>
  </si>
  <si>
    <t>21D180006</t>
  </si>
  <si>
    <t>Đinh Thị Thanh</t>
  </si>
  <si>
    <t>21D180129</t>
  </si>
  <si>
    <t>Doãn Thị Tuấn</t>
  </si>
  <si>
    <t>21D180130</t>
  </si>
  <si>
    <t>21D180131</t>
  </si>
  <si>
    <t>21D180132</t>
  </si>
  <si>
    <t>Bùi Thị Tuyết</t>
  </si>
  <si>
    <t>21D180133</t>
  </si>
  <si>
    <t>21D180135</t>
  </si>
  <si>
    <t>21D180137</t>
  </si>
  <si>
    <t>21D180138</t>
  </si>
  <si>
    <t>Lê Thị Tú</t>
  </si>
  <si>
    <t>21D180139</t>
  </si>
  <si>
    <t>21D180140</t>
  </si>
  <si>
    <t>21D180141</t>
  </si>
  <si>
    <t>Qúy</t>
  </si>
  <si>
    <t>21D180142</t>
  </si>
  <si>
    <t>Lê Nam</t>
  </si>
  <si>
    <t>21D180145</t>
  </si>
  <si>
    <t>Võ Phương</t>
  </si>
  <si>
    <t>21D180146</t>
  </si>
  <si>
    <t>21D180147</t>
  </si>
  <si>
    <t>21D180148</t>
  </si>
  <si>
    <t>21D180149</t>
  </si>
  <si>
    <t>21D180152</t>
  </si>
  <si>
    <t>21D180154</t>
  </si>
  <si>
    <t>21D180155</t>
  </si>
  <si>
    <t>Lâm Minh</t>
  </si>
  <si>
    <t>21D180156</t>
  </si>
  <si>
    <t>21D180157</t>
  </si>
  <si>
    <t>21D180158</t>
  </si>
  <si>
    <t>21D180159</t>
  </si>
  <si>
    <t>21D180160</t>
  </si>
  <si>
    <t>Phùng Phương</t>
  </si>
  <si>
    <t>21D180161</t>
  </si>
  <si>
    <t>21D180002</t>
  </si>
  <si>
    <t>21D180162</t>
  </si>
  <si>
    <t>21D180163</t>
  </si>
  <si>
    <t>21D180164</t>
  </si>
  <si>
    <t>Chu Thành</t>
  </si>
  <si>
    <t>21D180165</t>
  </si>
  <si>
    <t>21D180166</t>
  </si>
  <si>
    <t>21D180167</t>
  </si>
  <si>
    <t>21D180168</t>
  </si>
  <si>
    <t>21D180169</t>
  </si>
  <si>
    <t>21D180171</t>
  </si>
  <si>
    <t>21D180172</t>
  </si>
  <si>
    <t>Phan Thu</t>
  </si>
  <si>
    <t>21D180173</t>
  </si>
  <si>
    <t>21D180004</t>
  </si>
  <si>
    <t>Quản Thành</t>
  </si>
  <si>
    <t>21D180175</t>
  </si>
  <si>
    <t>Tòng Thị Thu</t>
  </si>
  <si>
    <t>21D180176</t>
  </si>
  <si>
    <t>21D180177</t>
  </si>
  <si>
    <t>Ngô Mai</t>
  </si>
  <si>
    <t>21D180178</t>
  </si>
  <si>
    <t>21D180179</t>
  </si>
  <si>
    <t>21D180180</t>
  </si>
  <si>
    <t>21D180182</t>
  </si>
  <si>
    <t>21D180184</t>
  </si>
  <si>
    <t>Trần Trà</t>
  </si>
  <si>
    <t>21D180008</t>
  </si>
  <si>
    <t>Đinh Nguyễn Minh</t>
  </si>
  <si>
    <t>21D180186</t>
  </si>
  <si>
    <t>21D180187</t>
  </si>
  <si>
    <t>Trần Phan Hồng</t>
  </si>
  <si>
    <t>21D180188</t>
  </si>
  <si>
    <t>21D180189</t>
  </si>
  <si>
    <t>21D180190</t>
  </si>
  <si>
    <t>21D180191</t>
  </si>
  <si>
    <t>21D180193</t>
  </si>
  <si>
    <t>21D180195</t>
  </si>
  <si>
    <t>21D180196</t>
  </si>
  <si>
    <t>21D180199</t>
  </si>
  <si>
    <t>Phạm Thị Út</t>
  </si>
  <si>
    <t>21D180201</t>
  </si>
  <si>
    <t>21D180202</t>
  </si>
  <si>
    <t>21D180203</t>
  </si>
  <si>
    <t>Đỗ Thị Cẩm</t>
  </si>
  <si>
    <t>21D180205</t>
  </si>
  <si>
    <t>Quản Thị Thanh</t>
  </si>
  <si>
    <t>21D180206</t>
  </si>
  <si>
    <t>21D180207</t>
  </si>
  <si>
    <t>21D180208</t>
  </si>
  <si>
    <t>Mai Nguyễn Ngọc</t>
  </si>
  <si>
    <t>21D180210</t>
  </si>
  <si>
    <t>21D180211</t>
  </si>
  <si>
    <t>Trịnh Xuân</t>
  </si>
  <si>
    <t>21D180214</t>
  </si>
  <si>
    <t>21D180215</t>
  </si>
  <si>
    <t>Đỗ Phương Thùy</t>
  </si>
  <si>
    <t>21D180217</t>
  </si>
  <si>
    <t>Độ</t>
  </si>
  <si>
    <t>21D180220</t>
  </si>
  <si>
    <t>21D180222</t>
  </si>
  <si>
    <t>21D180223</t>
  </si>
  <si>
    <t>21D180224</t>
  </si>
  <si>
    <t>21D180226</t>
  </si>
  <si>
    <t>21D180229</t>
  </si>
  <si>
    <t>21D180231</t>
  </si>
  <si>
    <t>21D180232</t>
  </si>
  <si>
    <t>21D180234</t>
  </si>
  <si>
    <t>Đỗ Đặng</t>
  </si>
  <si>
    <t>21D180236</t>
  </si>
  <si>
    <t>21D180007</t>
  </si>
  <si>
    <t>21D180237</t>
  </si>
  <si>
    <t>Nguyễn Thị Hằng</t>
  </si>
  <si>
    <t>21D180238</t>
  </si>
  <si>
    <t>21D180239</t>
  </si>
  <si>
    <t>21D180240</t>
  </si>
  <si>
    <t>21D180241</t>
  </si>
  <si>
    <t>21D180246</t>
  </si>
  <si>
    <t>Tạ Như</t>
  </si>
  <si>
    <t>21D180247</t>
  </si>
  <si>
    <t>21D180248</t>
  </si>
  <si>
    <t>21D180257</t>
  </si>
  <si>
    <t>Lương Thành</t>
  </si>
  <si>
    <t>21D180259</t>
  </si>
  <si>
    <t>Đào Lê Mai</t>
  </si>
  <si>
    <t>21D180260</t>
  </si>
  <si>
    <t>Ngô Thị Vân</t>
  </si>
  <si>
    <t>21D180261</t>
  </si>
  <si>
    <t>21D180262</t>
  </si>
  <si>
    <t>21D180263</t>
  </si>
  <si>
    <t>21D180264</t>
  </si>
  <si>
    <t>21D180265</t>
  </si>
  <si>
    <t>21D180267</t>
  </si>
  <si>
    <t>21D180268</t>
  </si>
  <si>
    <t>21D180269</t>
  </si>
  <si>
    <t>Lê Thị Lệ</t>
  </si>
  <si>
    <t>21D180271</t>
  </si>
  <si>
    <t>21D180273</t>
  </si>
  <si>
    <t>Đặng Viết</t>
  </si>
  <si>
    <t>21D180274</t>
  </si>
  <si>
    <t>21D180275</t>
  </si>
  <si>
    <t>Đường Ngọc</t>
  </si>
  <si>
    <t>21D180276</t>
  </si>
  <si>
    <t>21D180278</t>
  </si>
  <si>
    <t>21D180279</t>
  </si>
  <si>
    <t>21D180281</t>
  </si>
  <si>
    <t>21D180282</t>
  </si>
  <si>
    <t>21D180285</t>
  </si>
  <si>
    <t>21D180286</t>
  </si>
  <si>
    <t>21D180287</t>
  </si>
  <si>
    <t>21D180288</t>
  </si>
  <si>
    <t>21D180289</t>
  </si>
  <si>
    <t>21D180290</t>
  </si>
  <si>
    <t>21D180291</t>
  </si>
  <si>
    <t>21D180292</t>
  </si>
  <si>
    <t>21D180296</t>
  </si>
  <si>
    <t>Ưng Quốc</t>
  </si>
  <si>
    <t>21D180297</t>
  </si>
  <si>
    <t>Nguyễn Hoàng Hương</t>
  </si>
  <si>
    <t>21D180298</t>
  </si>
  <si>
    <t>21D180299</t>
  </si>
  <si>
    <t>21D180303</t>
  </si>
  <si>
    <t>Đặng Đoàn Minh</t>
  </si>
  <si>
    <t>21D180305</t>
  </si>
  <si>
    <t>21D180306</t>
  </si>
  <si>
    <t>21D180307</t>
  </si>
  <si>
    <t>21D180013</t>
  </si>
  <si>
    <t>20D280015</t>
  </si>
  <si>
    <t>Trần Xuân</t>
  </si>
  <si>
    <t>Hải</t>
  </si>
  <si>
    <t>21D280101</t>
  </si>
  <si>
    <t>21D280102</t>
  </si>
  <si>
    <t>21D280103</t>
  </si>
  <si>
    <t>21D280104</t>
  </si>
  <si>
    <t>Nguyễn Phạm Quỳnh</t>
  </si>
  <si>
    <t>21D280105</t>
  </si>
  <si>
    <t>Phạm Thảo</t>
  </si>
  <si>
    <t>21D280106</t>
  </si>
  <si>
    <t>21D280107</t>
  </si>
  <si>
    <t>21D280001</t>
  </si>
  <si>
    <t>21D280109</t>
  </si>
  <si>
    <t>21D280112</t>
  </si>
  <si>
    <t>21D280113</t>
  </si>
  <si>
    <t>21D280115</t>
  </si>
  <si>
    <t>21D280116</t>
  </si>
  <si>
    <t>21D280117</t>
  </si>
  <si>
    <t>21D280118</t>
  </si>
  <si>
    <t>21D280119</t>
  </si>
  <si>
    <t>21D280120</t>
  </si>
  <si>
    <t>21D280121</t>
  </si>
  <si>
    <t>21D280122</t>
  </si>
  <si>
    <t>21D280123</t>
  </si>
  <si>
    <t>Phùng Thị Minh</t>
  </si>
  <si>
    <t>21D280124</t>
  </si>
  <si>
    <t>Lưu Danh</t>
  </si>
  <si>
    <t>21D280125</t>
  </si>
  <si>
    <t>21D280126</t>
  </si>
  <si>
    <t>Nguyễn Vũ Lan</t>
  </si>
  <si>
    <t>21D280127</t>
  </si>
  <si>
    <t>21D280128</t>
  </si>
  <si>
    <t>21D280129</t>
  </si>
  <si>
    <t>21D280130</t>
  </si>
  <si>
    <t>Đồng Hải</t>
  </si>
  <si>
    <t>21D280132</t>
  </si>
  <si>
    <t>21D280133</t>
  </si>
  <si>
    <t>21D280134</t>
  </si>
  <si>
    <t>21D280136</t>
  </si>
  <si>
    <t>21D280137</t>
  </si>
  <si>
    <t>Đỗ Hà</t>
  </si>
  <si>
    <t>21D280138</t>
  </si>
  <si>
    <t>21D280139</t>
  </si>
  <si>
    <t>Đinh Lê</t>
  </si>
  <si>
    <t>21D280140</t>
  </si>
  <si>
    <t>21D280141</t>
  </si>
  <si>
    <t>Phạm Thị Bích</t>
  </si>
  <si>
    <t>21D280142</t>
  </si>
  <si>
    <t>21D280143</t>
  </si>
  <si>
    <t>Huỳnh Thị</t>
  </si>
  <si>
    <t>21D280144</t>
  </si>
  <si>
    <t>21D280002</t>
  </si>
  <si>
    <t>21D280145</t>
  </si>
  <si>
    <t>Đinh Lê Vân</t>
  </si>
  <si>
    <t>21D280146</t>
  </si>
  <si>
    <t>21D280151</t>
  </si>
  <si>
    <t>21D280152</t>
  </si>
  <si>
    <t>21D280153</t>
  </si>
  <si>
    <t>21D280155</t>
  </si>
  <si>
    <t>21D280157</t>
  </si>
  <si>
    <t>21D280158</t>
  </si>
  <si>
    <t>21D280159</t>
  </si>
  <si>
    <t>21D280160</t>
  </si>
  <si>
    <t>21D280162</t>
  </si>
  <si>
    <t>21D280163</t>
  </si>
  <si>
    <t>21D280164</t>
  </si>
  <si>
    <t>Nguyễn Trâm</t>
  </si>
  <si>
    <t>21D280165</t>
  </si>
  <si>
    <t>21D280166</t>
  </si>
  <si>
    <t>Ngụy Thị Ngọc</t>
  </si>
  <si>
    <t>21D280167</t>
  </si>
  <si>
    <t>21D280168</t>
  </si>
  <si>
    <t>21D280169</t>
  </si>
  <si>
    <t>21D280170</t>
  </si>
  <si>
    <t>21D280171</t>
  </si>
  <si>
    <t>Nguyễn Anh Kỳ</t>
  </si>
  <si>
    <t>21D280172</t>
  </si>
  <si>
    <t>21D280173</t>
  </si>
  <si>
    <t>21D280174</t>
  </si>
  <si>
    <t>Lê Xuân Hải</t>
  </si>
  <si>
    <t>21D280175</t>
  </si>
  <si>
    <t>21D280176</t>
  </si>
  <si>
    <t>21D280179</t>
  </si>
  <si>
    <t>21D280180</t>
  </si>
  <si>
    <t>21D280182</t>
  </si>
  <si>
    <t>21D280183</t>
  </si>
  <si>
    <t>Cù Đức</t>
  </si>
  <si>
    <t>21D280184</t>
  </si>
  <si>
    <t>21D280185</t>
  </si>
  <si>
    <t>21D280187</t>
  </si>
  <si>
    <t>Thân Thị Thu</t>
  </si>
  <si>
    <t>21D280188</t>
  </si>
  <si>
    <t>Lê Vũ</t>
  </si>
  <si>
    <t>21D280190</t>
  </si>
  <si>
    <t>Đỗ Diệp</t>
  </si>
  <si>
    <t>21D280193</t>
  </si>
  <si>
    <t>21D280194</t>
  </si>
  <si>
    <t>21D280195</t>
  </si>
  <si>
    <t>21D280196</t>
  </si>
  <si>
    <t>21D280197</t>
  </si>
  <si>
    <t>21D280198</t>
  </si>
  <si>
    <t>Vũ Thị Nguyệt</t>
  </si>
  <si>
    <t>21D280199</t>
  </si>
  <si>
    <t>Sùng Thị</t>
  </si>
  <si>
    <t>Mỷ</t>
  </si>
  <si>
    <t>21D280200</t>
  </si>
  <si>
    <t>Nguyễn Tuyết</t>
  </si>
  <si>
    <t>21D280201</t>
  </si>
  <si>
    <t>21D280204</t>
  </si>
  <si>
    <t>21D280205</t>
  </si>
  <si>
    <t>Nguyễn Đỗ</t>
  </si>
  <si>
    <t>21D280207</t>
  </si>
  <si>
    <t>21D280208</t>
  </si>
  <si>
    <t>21D280209</t>
  </si>
  <si>
    <t>21D280210</t>
  </si>
  <si>
    <t>21D280211</t>
  </si>
  <si>
    <t>Lê Dương</t>
  </si>
  <si>
    <t>21D280212</t>
  </si>
  <si>
    <t>21D280213</t>
  </si>
  <si>
    <t>Phùng Anh</t>
  </si>
  <si>
    <t>21D280214</t>
  </si>
  <si>
    <t>21D280215</t>
  </si>
  <si>
    <t>Lưu Văn</t>
  </si>
  <si>
    <t>21D280216</t>
  </si>
  <si>
    <t>21D280217</t>
  </si>
  <si>
    <t>21D280003</t>
  </si>
  <si>
    <t>21D280218</t>
  </si>
  <si>
    <t>21D280219</t>
  </si>
  <si>
    <t>Đinh Hoàng</t>
  </si>
  <si>
    <t>20D170032</t>
  </si>
  <si>
    <t>21D170101</t>
  </si>
  <si>
    <t>Vũ Thị Phúc</t>
  </si>
  <si>
    <t>21D170102</t>
  </si>
  <si>
    <t>21D170103</t>
  </si>
  <si>
    <t>Nguyễn Ngọc Trâm</t>
  </si>
  <si>
    <t>21D170003</t>
  </si>
  <si>
    <t>21D170104</t>
  </si>
  <si>
    <t>Trần Ngọc Mai</t>
  </si>
  <si>
    <t>21D170105</t>
  </si>
  <si>
    <t>21D170004</t>
  </si>
  <si>
    <t>Mã Thị Thanh</t>
  </si>
  <si>
    <t>21D170108</t>
  </si>
  <si>
    <t>21D170109</t>
  </si>
  <si>
    <t>21D170110</t>
  </si>
  <si>
    <t>21D170112</t>
  </si>
  <si>
    <t>21D170113</t>
  </si>
  <si>
    <t>21D170013</t>
  </si>
  <si>
    <t>21D170114</t>
  </si>
  <si>
    <t>Mầu Thị</t>
  </si>
  <si>
    <t>21D170115</t>
  </si>
  <si>
    <t>21D170116</t>
  </si>
  <si>
    <t>21D170118</t>
  </si>
  <si>
    <t>21D170119</t>
  </si>
  <si>
    <t>21D170120</t>
  </si>
  <si>
    <t>21D170121</t>
  </si>
  <si>
    <t>Tô Thu</t>
  </si>
  <si>
    <t>21D170122</t>
  </si>
  <si>
    <t>21D170123</t>
  </si>
  <si>
    <t>21D170018</t>
  </si>
  <si>
    <t>Đinh Lê Diệu</t>
  </si>
  <si>
    <t>21D170124</t>
  </si>
  <si>
    <t>21D170126</t>
  </si>
  <si>
    <t>Lê Thị Cẩm</t>
  </si>
  <si>
    <t>21D170127</t>
  </si>
  <si>
    <t>Công Nghĩa Bảo</t>
  </si>
  <si>
    <t>21D170022</t>
  </si>
  <si>
    <t>21D170128</t>
  </si>
  <si>
    <t>Đỗ Trà</t>
  </si>
  <si>
    <t>21D170129</t>
  </si>
  <si>
    <t>21D170130</t>
  </si>
  <si>
    <t>21D170131</t>
  </si>
  <si>
    <t>Nguyễn Bùi Linh</t>
  </si>
  <si>
    <t>21D170027</t>
  </si>
  <si>
    <t>21D170132</t>
  </si>
  <si>
    <t>21D170133</t>
  </si>
  <si>
    <t>Trịnh Thị Kim</t>
  </si>
  <si>
    <t>21D170135</t>
  </si>
  <si>
    <t>21D170136</t>
  </si>
  <si>
    <t>21D170031</t>
  </si>
  <si>
    <t>21D170139</t>
  </si>
  <si>
    <t>21D170140</t>
  </si>
  <si>
    <t>Nguyễn Đào Minh</t>
  </si>
  <si>
    <t>21D170141</t>
  </si>
  <si>
    <t>21D170143</t>
  </si>
  <si>
    <t>21D170144</t>
  </si>
  <si>
    <t>Lương Anh</t>
  </si>
  <si>
    <t>21D170036</t>
  </si>
  <si>
    <t>Bùi Hạ</t>
  </si>
  <si>
    <t>21D170145</t>
  </si>
  <si>
    <t>21D170146</t>
  </si>
  <si>
    <t>21D170147</t>
  </si>
  <si>
    <t>21D170152</t>
  </si>
  <si>
    <t>21D170153</t>
  </si>
  <si>
    <t>21D170005</t>
  </si>
  <si>
    <t>21D170156</t>
  </si>
  <si>
    <t>21D170158</t>
  </si>
  <si>
    <t>Nguyễn Thị Hoàn</t>
  </si>
  <si>
    <t>21D170159</t>
  </si>
  <si>
    <t>Trần Mỹ</t>
  </si>
  <si>
    <t>21D170160</t>
  </si>
  <si>
    <t>21D170161</t>
  </si>
  <si>
    <t>21D170162</t>
  </si>
  <si>
    <t>21D170163</t>
  </si>
  <si>
    <t>21D170164</t>
  </si>
  <si>
    <t>21D170165</t>
  </si>
  <si>
    <t>21D170166</t>
  </si>
  <si>
    <t>21D170167</t>
  </si>
  <si>
    <t>21D170168</t>
  </si>
  <si>
    <t>21D170169</t>
  </si>
  <si>
    <t>21D170019</t>
  </si>
  <si>
    <t>21D170170</t>
  </si>
  <si>
    <t>21D170171</t>
  </si>
  <si>
    <t>21D170172</t>
  </si>
  <si>
    <t>21D170173</t>
  </si>
  <si>
    <t>21D170024</t>
  </si>
  <si>
    <t>21D170174</t>
  </si>
  <si>
    <t>21D170176</t>
  </si>
  <si>
    <t>21D170177</t>
  </si>
  <si>
    <t>21D170178</t>
  </si>
  <si>
    <t>Lưu Thị Hồng</t>
  </si>
  <si>
    <t>21D170179</t>
  </si>
  <si>
    <t>Đào Thị Mai</t>
  </si>
  <si>
    <t>21D170180</t>
  </si>
  <si>
    <t>21D170181</t>
  </si>
  <si>
    <t>21D170182</t>
  </si>
  <si>
    <t>21D170183</t>
  </si>
  <si>
    <t>21D170032</t>
  </si>
  <si>
    <t>21D170029</t>
  </si>
  <si>
    <t>Bùi Duy</t>
  </si>
  <si>
    <t>21D170185</t>
  </si>
  <si>
    <t>Trang Thị</t>
  </si>
  <si>
    <t>21D170186</t>
  </si>
  <si>
    <t>21D170187</t>
  </si>
  <si>
    <t>Đinh Huyền</t>
  </si>
  <si>
    <t>21D170188</t>
  </si>
  <si>
    <t>21D170189</t>
  </si>
  <si>
    <t>Thang Thị</t>
  </si>
  <si>
    <t>21D170190</t>
  </si>
  <si>
    <t>21D170191</t>
  </si>
  <si>
    <t>Phạm Đỗ Hạ</t>
  </si>
  <si>
    <t>21D170037</t>
  </si>
  <si>
    <t>Lương Thị Bình</t>
  </si>
  <si>
    <t>21D170192</t>
  </si>
  <si>
    <t>21D170193</t>
  </si>
  <si>
    <t>21D170194</t>
  </si>
  <si>
    <t>21D170195</t>
  </si>
  <si>
    <t>Mạc Thị Ngọc</t>
  </si>
  <si>
    <t>21D170196</t>
  </si>
  <si>
    <t>21D170197</t>
  </si>
  <si>
    <t>21D170006</t>
  </si>
  <si>
    <t>21D170199</t>
  </si>
  <si>
    <t>Trương Thị Kim</t>
  </si>
  <si>
    <t>21D170200</t>
  </si>
  <si>
    <t>21D170008</t>
  </si>
  <si>
    <t>Tiêu Minh</t>
  </si>
  <si>
    <t>21D170203</t>
  </si>
  <si>
    <t>21D170204</t>
  </si>
  <si>
    <t>Vi Thị Hồng</t>
  </si>
  <si>
    <t>21D170205</t>
  </si>
  <si>
    <t>21D170206</t>
  </si>
  <si>
    <t>Khúc Ngọc</t>
  </si>
  <si>
    <t>21D170208</t>
  </si>
  <si>
    <t>21D170209</t>
  </si>
  <si>
    <t>Lê Thạc</t>
  </si>
  <si>
    <t>21D170210</t>
  </si>
  <si>
    <t>21D170211</t>
  </si>
  <si>
    <t>21D170212</t>
  </si>
  <si>
    <t>Hoàng Thị Lan</t>
  </si>
  <si>
    <t>21D170015</t>
  </si>
  <si>
    <t>21D170213</t>
  </si>
  <si>
    <t>21D170214</t>
  </si>
  <si>
    <t>21D170215</t>
  </si>
  <si>
    <t>21D170020</t>
  </si>
  <si>
    <t>21D170216</t>
  </si>
  <si>
    <t>21D170217</t>
  </si>
  <si>
    <t>21D170218</t>
  </si>
  <si>
    <t>Đào Trần Trọng</t>
  </si>
  <si>
    <t>21D170219</t>
  </si>
  <si>
    <t>Lường Như</t>
  </si>
  <si>
    <t>21D170025</t>
  </si>
  <si>
    <t>21D170220</t>
  </si>
  <si>
    <t>21D170221</t>
  </si>
  <si>
    <t>21D170222</t>
  </si>
  <si>
    <t>Nguyễn Yến</t>
  </si>
  <si>
    <t>21D170223</t>
  </si>
  <si>
    <t>Trương Quỳnh</t>
  </si>
  <si>
    <t>21D170224</t>
  </si>
  <si>
    <t>Nguyễn Quế</t>
  </si>
  <si>
    <t>21D170225</t>
  </si>
  <si>
    <t>21D170226</t>
  </si>
  <si>
    <t>21D170227</t>
  </si>
  <si>
    <t>21D170228</t>
  </si>
  <si>
    <t>21D170030</t>
  </si>
  <si>
    <t>21D170229</t>
  </si>
  <si>
    <t>21D170230</t>
  </si>
  <si>
    <t>21D170231</t>
  </si>
  <si>
    <t>21D170233</t>
  </si>
  <si>
    <t>21D170035</t>
  </si>
  <si>
    <t>Nguyễn Bách</t>
  </si>
  <si>
    <t>21D170234</t>
  </si>
  <si>
    <t>Vũ Thị Tố</t>
  </si>
  <si>
    <t>21D170235</t>
  </si>
  <si>
    <t>21D170236</t>
  </si>
  <si>
    <t>21D170237</t>
  </si>
  <si>
    <t>21D170001</t>
  </si>
  <si>
    <t>21D170239</t>
  </si>
  <si>
    <t>21D170240</t>
  </si>
  <si>
    <t>21D170241</t>
  </si>
  <si>
    <t>21D170242</t>
  </si>
  <si>
    <t>21D170244</t>
  </si>
  <si>
    <t>21D170246</t>
  </si>
  <si>
    <t>21D170247</t>
  </si>
  <si>
    <t>21D170248</t>
  </si>
  <si>
    <t>21D170009</t>
  </si>
  <si>
    <t>Hồ Đức</t>
  </si>
  <si>
    <t>21D170249</t>
  </si>
  <si>
    <t>21D170010</t>
  </si>
  <si>
    <t>21D170250</t>
  </si>
  <si>
    <t>Cao Thúy</t>
  </si>
  <si>
    <t>21D170251</t>
  </si>
  <si>
    <t>21D170252</t>
  </si>
  <si>
    <t>21D170253</t>
  </si>
  <si>
    <t>21D170255</t>
  </si>
  <si>
    <t>21D170256</t>
  </si>
  <si>
    <t>21D170257</t>
  </si>
  <si>
    <t>21D170258</t>
  </si>
  <si>
    <t>21D170259</t>
  </si>
  <si>
    <t>21D170261</t>
  </si>
  <si>
    <t>Sầm Tống Khánh</t>
  </si>
  <si>
    <t>21D170262</t>
  </si>
  <si>
    <t>21D170021</t>
  </si>
  <si>
    <t>21D170263</t>
  </si>
  <si>
    <t>21D170264</t>
  </si>
  <si>
    <t>Năm</t>
  </si>
  <si>
    <t>21D170265</t>
  </si>
  <si>
    <t>21D170266</t>
  </si>
  <si>
    <t>21D170267</t>
  </si>
  <si>
    <t>21D170268</t>
  </si>
  <si>
    <t>21D170269</t>
  </si>
  <si>
    <t>Dương Hà Quang</t>
  </si>
  <si>
    <t>21D170270</t>
  </si>
  <si>
    <t>21D170271</t>
  </si>
  <si>
    <t>Bạch Như</t>
  </si>
  <si>
    <t>21D170272</t>
  </si>
  <si>
    <t>21D170273</t>
  </si>
  <si>
    <t>21D170274</t>
  </si>
  <si>
    <t>21D170033</t>
  </si>
  <si>
    <t>Lương Thị Minh</t>
  </si>
  <si>
    <t>21D170275</t>
  </si>
  <si>
    <t>21D170277</t>
  </si>
  <si>
    <t>21D170278</t>
  </si>
  <si>
    <t>21D170279</t>
  </si>
  <si>
    <t>21D170281</t>
  </si>
  <si>
    <t>21D170282</t>
  </si>
  <si>
    <t>21D170283</t>
  </si>
  <si>
    <t>21D170284</t>
  </si>
  <si>
    <t>Nguyễn Hà Trang</t>
  </si>
  <si>
    <t>21D170002</t>
  </si>
  <si>
    <t>21D170285</t>
  </si>
  <si>
    <t>Phan Thị Phương</t>
  </si>
  <si>
    <t>21D170286</t>
  </si>
  <si>
    <t>21D170289</t>
  </si>
  <si>
    <t>21D170290</t>
  </si>
  <si>
    <t>21D170291</t>
  </si>
  <si>
    <t>21D170292</t>
  </si>
  <si>
    <t>21D170293</t>
  </si>
  <si>
    <t>21D170011</t>
  </si>
  <si>
    <t>Thân Thị</t>
  </si>
  <si>
    <t>21D170295</t>
  </si>
  <si>
    <t>21D170296</t>
  </si>
  <si>
    <t>Đinh Lê Công</t>
  </si>
  <si>
    <t>21D170297</t>
  </si>
  <si>
    <t>Trương Thị Thu</t>
  </si>
  <si>
    <t>21D170014</t>
  </si>
  <si>
    <t>21D170298</t>
  </si>
  <si>
    <t>21D170299</t>
  </si>
  <si>
    <t>21D170300</t>
  </si>
  <si>
    <t>21D170301</t>
  </si>
  <si>
    <t>21D170302</t>
  </si>
  <si>
    <t>21D170303</t>
  </si>
  <si>
    <t>21D170304</t>
  </si>
  <si>
    <t>21D170017</t>
  </si>
  <si>
    <t>Đặng Hạnh</t>
  </si>
  <si>
    <t>21D170305</t>
  </si>
  <si>
    <t>Ngô Thị Thùy</t>
  </si>
  <si>
    <t>21D170306</t>
  </si>
  <si>
    <t>21D170307</t>
  </si>
  <si>
    <t>Hoàng Thị Hiền</t>
  </si>
  <si>
    <t>21D170308</t>
  </si>
  <si>
    <t>Lý Cờ</t>
  </si>
  <si>
    <t>Mẩy</t>
  </si>
  <si>
    <t>21D170023</t>
  </si>
  <si>
    <t>21D170309</t>
  </si>
  <si>
    <t>Dương Thị Quỳnh</t>
  </si>
  <si>
    <t>21D170310</t>
  </si>
  <si>
    <t>21D170312</t>
  </si>
  <si>
    <t>21D170313</t>
  </si>
  <si>
    <t>21D170028</t>
  </si>
  <si>
    <t>21D170314</t>
  </si>
  <si>
    <t>21D170315</t>
  </si>
  <si>
    <t>21D170316</t>
  </si>
  <si>
    <t>Ngô Ngọc</t>
  </si>
  <si>
    <t>21D170317</t>
  </si>
  <si>
    <t>Võ Thị Như</t>
  </si>
  <si>
    <t>21D170318</t>
  </si>
  <si>
    <t>21D170034</t>
  </si>
  <si>
    <t>21D170319</t>
  </si>
  <si>
    <t>21D170320</t>
  </si>
  <si>
    <t>Khuất Thị Thanh</t>
  </si>
  <si>
    <t>21D170321</t>
  </si>
  <si>
    <t>21D170322</t>
  </si>
  <si>
    <t>21D170323</t>
  </si>
  <si>
    <t>21D170324</t>
  </si>
  <si>
    <t>21D170325</t>
  </si>
  <si>
    <t>Ngô Tường</t>
  </si>
  <si>
    <t>21D170326</t>
  </si>
  <si>
    <t>21D210101</t>
  </si>
  <si>
    <t>Đỗ Duy</t>
  </si>
  <si>
    <t>21D210001</t>
  </si>
  <si>
    <t>21D210002</t>
  </si>
  <si>
    <t>21D210106</t>
  </si>
  <si>
    <t>21D210109</t>
  </si>
  <si>
    <t>21D210110</t>
  </si>
  <si>
    <t>Đáng</t>
  </si>
  <si>
    <t>21D210112</t>
  </si>
  <si>
    <t>21D210113</t>
  </si>
  <si>
    <t>Đinh Thị Duyên</t>
  </si>
  <si>
    <t>21D210117</t>
  </si>
  <si>
    <t>21D210118</t>
  </si>
  <si>
    <t>21D210119</t>
  </si>
  <si>
    <t>21D210123</t>
  </si>
  <si>
    <t>21D210006</t>
  </si>
  <si>
    <t>21D210130</t>
  </si>
  <si>
    <t>21D210132</t>
  </si>
  <si>
    <t>21D210133</t>
  </si>
  <si>
    <t>21D210134</t>
  </si>
  <si>
    <t>21D210135</t>
  </si>
  <si>
    <t>21D210136</t>
  </si>
  <si>
    <t>21D210139</t>
  </si>
  <si>
    <t>Phan Thị Thẩm</t>
  </si>
  <si>
    <t>21D210140</t>
  </si>
  <si>
    <t>21D210141</t>
  </si>
  <si>
    <t>21D210144</t>
  </si>
  <si>
    <t>21D210145</t>
  </si>
  <si>
    <t>21D210146</t>
  </si>
  <si>
    <t>21D210014</t>
  </si>
  <si>
    <t>Mai Minh</t>
  </si>
  <si>
    <t>21D210149</t>
  </si>
  <si>
    <t>21D210150</t>
  </si>
  <si>
    <t>21D210152</t>
  </si>
  <si>
    <t>Vịnh</t>
  </si>
  <si>
    <t>21D210153</t>
  </si>
  <si>
    <t>21D210154</t>
  </si>
  <si>
    <t>Hà Đức</t>
  </si>
  <si>
    <t>21D210155</t>
  </si>
  <si>
    <t>21D210156</t>
  </si>
  <si>
    <t>21D210162</t>
  </si>
  <si>
    <t>21D210163</t>
  </si>
  <si>
    <t>21D210164</t>
  </si>
  <si>
    <t>21D210165</t>
  </si>
  <si>
    <t>21D210166</t>
  </si>
  <si>
    <t>21D210167</t>
  </si>
  <si>
    <t>21D210170</t>
  </si>
  <si>
    <t>21D210175</t>
  </si>
  <si>
    <t>Hồ Thị Diệu</t>
  </si>
  <si>
    <t>21D210177</t>
  </si>
  <si>
    <t>21D210178</t>
  </si>
  <si>
    <t>21D210179</t>
  </si>
  <si>
    <t>21D210180</t>
  </si>
  <si>
    <t>21D210182</t>
  </si>
  <si>
    <t>21D210183</t>
  </si>
  <si>
    <t>21D210184</t>
  </si>
  <si>
    <t>21D210185</t>
  </si>
  <si>
    <t>21D210186</t>
  </si>
  <si>
    <t>Trương Thị Bích</t>
  </si>
  <si>
    <t>21D210188</t>
  </si>
  <si>
    <t>21D210190</t>
  </si>
  <si>
    <t>21D210195</t>
  </si>
  <si>
    <t>21D210196</t>
  </si>
  <si>
    <t>21D210199</t>
  </si>
  <si>
    <t>21D210013</t>
  </si>
  <si>
    <t>Nguyễn Thái Thanh</t>
  </si>
  <si>
    <t>21D210200</t>
  </si>
  <si>
    <t>21D210201</t>
  </si>
  <si>
    <t>21D210202</t>
  </si>
  <si>
    <t>Cổ Thu</t>
  </si>
  <si>
    <t>21D210203</t>
  </si>
  <si>
    <t>21D210205</t>
  </si>
  <si>
    <t>21D210206</t>
  </si>
  <si>
    <t>21D210208</t>
  </si>
  <si>
    <t>21D210209</t>
  </si>
  <si>
    <t>21D210210</t>
  </si>
  <si>
    <t>21D210211</t>
  </si>
  <si>
    <t>21D210017</t>
  </si>
  <si>
    <t>Cao An Linh</t>
  </si>
  <si>
    <t>21D210213</t>
  </si>
  <si>
    <t>21D210216</t>
  </si>
  <si>
    <t>21D210218</t>
  </si>
  <si>
    <t>21D210220</t>
  </si>
  <si>
    <t>21D210221</t>
  </si>
  <si>
    <t>21D210222</t>
  </si>
  <si>
    <t>Mai Thị Ánh</t>
  </si>
  <si>
    <t>21D210223</t>
  </si>
  <si>
    <t>21D210227</t>
  </si>
  <si>
    <t>21D210228</t>
  </si>
  <si>
    <t>21D210229</t>
  </si>
  <si>
    <t>21D210230</t>
  </si>
  <si>
    <t>Trịnh Thị Mỹ</t>
  </si>
  <si>
    <t>21D210232</t>
  </si>
  <si>
    <t>21D210233</t>
  </si>
  <si>
    <t>21D210234</t>
  </si>
  <si>
    <t>21D210235</t>
  </si>
  <si>
    <t>Nguyễn Trần</t>
  </si>
  <si>
    <t>21D210238</t>
  </si>
  <si>
    <t>21D210241</t>
  </si>
  <si>
    <t>21D210242</t>
  </si>
  <si>
    <t>21D210244</t>
  </si>
  <si>
    <t>21D210010</t>
  </si>
  <si>
    <t>Chu Thị Như</t>
  </si>
  <si>
    <t>21D210246</t>
  </si>
  <si>
    <t>21D210248</t>
  </si>
  <si>
    <t>21D210249</t>
  </si>
  <si>
    <t>21D210250</t>
  </si>
  <si>
    <t>Kiều Vân</t>
  </si>
  <si>
    <t>21D210253</t>
  </si>
  <si>
    <t>21D210255</t>
  </si>
  <si>
    <t>21D210259</t>
  </si>
  <si>
    <t>21D210261</t>
  </si>
  <si>
    <t>21D210262</t>
  </si>
  <si>
    <t>Nguyễn Vũ Duy</t>
  </si>
  <si>
    <t>21D210266</t>
  </si>
  <si>
    <t>Vi Thị Ngọc</t>
  </si>
  <si>
    <t>21D210267</t>
  </si>
  <si>
    <t>21D210004</t>
  </si>
  <si>
    <t>Diên</t>
  </si>
  <si>
    <t>21D210272</t>
  </si>
  <si>
    <t>Lê Thị Hiếu</t>
  </si>
  <si>
    <t>21D210275</t>
  </si>
  <si>
    <t>Nhạc Yến</t>
  </si>
  <si>
    <t>21D210277</t>
  </si>
  <si>
    <t>Hà Thị Thu</t>
  </si>
  <si>
    <t>21D210281</t>
  </si>
  <si>
    <t>Lã Khánh</t>
  </si>
  <si>
    <t>21D210282</t>
  </si>
  <si>
    <t>Nguyễn Sỹ</t>
  </si>
  <si>
    <t>21D210283</t>
  </si>
  <si>
    <t>21D210285</t>
  </si>
  <si>
    <t>Hà Khánh</t>
  </si>
  <si>
    <t>21D210287</t>
  </si>
  <si>
    <t>21D210289</t>
  </si>
  <si>
    <t>21D210008</t>
  </si>
  <si>
    <t>21D210291</t>
  </si>
  <si>
    <t>21D210292</t>
  </si>
  <si>
    <t>21D210293</t>
  </si>
  <si>
    <t>21D210294</t>
  </si>
  <si>
    <t>21D210295</t>
  </si>
  <si>
    <t>Đào Ngọc Ý</t>
  </si>
  <si>
    <t>21D210297</t>
  </si>
  <si>
    <t>Lê Phạm Mai</t>
  </si>
  <si>
    <t>21D210299</t>
  </si>
  <si>
    <t>21D210301</t>
  </si>
  <si>
    <t>21D210302</t>
  </si>
  <si>
    <t>21D210304</t>
  </si>
  <si>
    <t>21D210310</t>
  </si>
  <si>
    <t>21D210313</t>
  </si>
  <si>
    <t>Đỗ Vân</t>
  </si>
  <si>
    <t>21D210316</t>
  </si>
  <si>
    <t>21D210317</t>
  </si>
  <si>
    <t>21D210320</t>
  </si>
  <si>
    <t>21D210321</t>
  </si>
  <si>
    <t>21D210322</t>
  </si>
  <si>
    <t>21D210323</t>
  </si>
  <si>
    <t>21D210325</t>
  </si>
  <si>
    <t>21D210326</t>
  </si>
  <si>
    <t>21D210327</t>
  </si>
  <si>
    <t>An Hoàng</t>
  </si>
  <si>
    <t>21D210328</t>
  </si>
  <si>
    <t>21D210329</t>
  </si>
  <si>
    <t>21D210330</t>
  </si>
  <si>
    <t>21D210333</t>
  </si>
  <si>
    <t>Tô Thị Hồng</t>
  </si>
  <si>
    <t>21D210334</t>
  </si>
  <si>
    <t>21D210335</t>
  </si>
  <si>
    <t>21D210336</t>
  </si>
  <si>
    <t>21D210337</t>
  </si>
  <si>
    <t>Bùi Đại</t>
  </si>
  <si>
    <t>21D210343</t>
  </si>
  <si>
    <t>21D210345</t>
  </si>
  <si>
    <t>21D210346</t>
  </si>
  <si>
    <t>21D210348</t>
  </si>
  <si>
    <t>Đỗ Thị Kim</t>
  </si>
  <si>
    <t>21D210349</t>
  </si>
  <si>
    <t>21D210351</t>
  </si>
  <si>
    <t>21D210352</t>
  </si>
  <si>
    <t>21D210011</t>
  </si>
  <si>
    <t>Đinh Ngọc Toàn</t>
  </si>
  <si>
    <t>21D210356</t>
  </si>
  <si>
    <t>Dương Quỳnh</t>
  </si>
  <si>
    <t>21D210357</t>
  </si>
  <si>
    <t>21D210358</t>
  </si>
  <si>
    <t>Đỗ Thị</t>
  </si>
  <si>
    <t>21D210360</t>
  </si>
  <si>
    <t>21D210364</t>
  </si>
  <si>
    <t>Nguyễn Tường</t>
  </si>
  <si>
    <t>K57A1</t>
  </si>
  <si>
    <t>K57A2</t>
  </si>
  <si>
    <t>K57A3</t>
  </si>
  <si>
    <t>K57A4</t>
  </si>
  <si>
    <t>K57A5</t>
  </si>
  <si>
    <t>K57A6</t>
  </si>
  <si>
    <t>K57A7</t>
  </si>
  <si>
    <t>K57Q1</t>
  </si>
  <si>
    <t>K57Q2</t>
  </si>
  <si>
    <t>K57QT1</t>
  </si>
  <si>
    <t>K57QT2</t>
  </si>
  <si>
    <t>K57QT3</t>
  </si>
  <si>
    <t>K57B1KS</t>
  </si>
  <si>
    <t>K57B2KS</t>
  </si>
  <si>
    <t>K57B3KS</t>
  </si>
  <si>
    <t>K57B4KS</t>
  </si>
  <si>
    <t>K57B5KS</t>
  </si>
  <si>
    <t>K57B1LH</t>
  </si>
  <si>
    <t>K57B2LH</t>
  </si>
  <si>
    <t>K57B3LH</t>
  </si>
  <si>
    <t>K57C1</t>
  </si>
  <si>
    <t>K57C2</t>
  </si>
  <si>
    <t>K57C3</t>
  </si>
  <si>
    <t>K57C4</t>
  </si>
  <si>
    <t>K57C5</t>
  </si>
  <si>
    <t>K57T1</t>
  </si>
  <si>
    <t>K57T2</t>
  </si>
  <si>
    <t>K57T3</t>
  </si>
  <si>
    <t>K57D1</t>
  </si>
  <si>
    <t>K57D2</t>
  </si>
  <si>
    <t>K57D3</t>
  </si>
  <si>
    <t>K57DC1</t>
  </si>
  <si>
    <t>K57DC2</t>
  </si>
  <si>
    <t>K57DK1</t>
  </si>
  <si>
    <t>K57DK2</t>
  </si>
  <si>
    <t>K57E1</t>
  </si>
  <si>
    <t>K57E2</t>
  </si>
  <si>
    <t>K57E3</t>
  </si>
  <si>
    <t>K57E4</t>
  </si>
  <si>
    <t>K57EK1</t>
  </si>
  <si>
    <t>K57EK2</t>
  </si>
  <si>
    <t>K57LQ1</t>
  </si>
  <si>
    <t>K57LQ2</t>
  </si>
  <si>
    <t>K57LQ3</t>
  </si>
  <si>
    <t>K57F1</t>
  </si>
  <si>
    <t>K57F2</t>
  </si>
  <si>
    <t>K57F3</t>
  </si>
  <si>
    <t>K57F4</t>
  </si>
  <si>
    <t>K57F5</t>
  </si>
  <si>
    <t>K57P1</t>
  </si>
  <si>
    <t>K57P2</t>
  </si>
  <si>
    <t>K57P3</t>
  </si>
  <si>
    <t>K57I1</t>
  </si>
  <si>
    <t>K57I2</t>
  </si>
  <si>
    <t>K57I3</t>
  </si>
  <si>
    <t>K57I4</t>
  </si>
  <si>
    <t>K57I5</t>
  </si>
  <si>
    <t>K57S1</t>
  </si>
  <si>
    <t>K57S2</t>
  </si>
  <si>
    <t>K57S3</t>
  </si>
  <si>
    <t>K57H1</t>
  </si>
  <si>
    <t>K57H2</t>
  </si>
  <si>
    <t>K57H3</t>
  </si>
  <si>
    <t>K57H4</t>
  </si>
  <si>
    <t>K57HC1</t>
  </si>
  <si>
    <t>K57HC2</t>
  </si>
  <si>
    <t>K57N1</t>
  </si>
  <si>
    <t>K57N2</t>
  </si>
  <si>
    <t>K57N3</t>
  </si>
  <si>
    <t>K57N4</t>
  </si>
  <si>
    <t>K57N5</t>
  </si>
  <si>
    <t>K57U1</t>
  </si>
  <si>
    <t>K57U2</t>
  </si>
  <si>
    <t>K57U3</t>
  </si>
  <si>
    <t>K57U4</t>
  </si>
  <si>
    <t>K57U5</t>
  </si>
  <si>
    <t>CN</t>
  </si>
  <si>
    <t>Quản trị kinh doanh</t>
  </si>
  <si>
    <t>Quản trị khách sạn</t>
  </si>
  <si>
    <t>Quản trị dịch vụ du lịch và lữ hành</t>
  </si>
  <si>
    <t>Kiểm toán</t>
  </si>
  <si>
    <t>Kinh tế quốc tế</t>
  </si>
  <si>
    <t>Logistics và Quản lý chuỗi cung ứng</t>
  </si>
  <si>
    <t>Luật kinh tế</t>
  </si>
  <si>
    <t>CHUYÊN NGÀNH QUẢN TRỊ KINH DOANH</t>
  </si>
  <si>
    <t>CHUYÊN NGÀNH KIỂM TOÁN</t>
  </si>
  <si>
    <t>CHUYÊN NGÀNH KINH TẾ QUỐC TẾ</t>
  </si>
  <si>
    <t>CHUYÊN NGÀNH LOGISTICS VÀ QUẢN LÝ CHUỖI CUNG ỨNG</t>
  </si>
  <si>
    <t>CHUYÊN NGÀNH LUẬT KINH TẾ</t>
  </si>
  <si>
    <t>CHUYÊN NGÀNH</t>
  </si>
  <si>
    <t>CHƯƠNG TRÌNH ĐÀO TẠO CHUẨN</t>
  </si>
  <si>
    <t>Tiếng Pháp thương mại</t>
  </si>
  <si>
    <t>Tiếng Trung thương mại</t>
  </si>
  <si>
    <t>Marketing thương mại</t>
  </si>
  <si>
    <t>Quản trị thương hiệu</t>
  </si>
  <si>
    <t>Kế toán doanh nghiệp</t>
  </si>
  <si>
    <t>Kế toán công</t>
  </si>
  <si>
    <t>Thương mại quốc tế</t>
  </si>
  <si>
    <t>Quản lý kinh tế</t>
  </si>
  <si>
    <t>Quản trị thương mại điện tử</t>
  </si>
  <si>
    <t>Quản trị hệ thống thông tin</t>
  </si>
  <si>
    <t>Tài chính - Ngân hàng thương mại</t>
  </si>
  <si>
    <t>Tài chính công</t>
  </si>
  <si>
    <t>Tiếng Anh thương mại</t>
  </si>
  <si>
    <t>Quản trị nhân lực doanh nghiệp</t>
  </si>
  <si>
    <t>CHUYÊN NGÀNH TIẾNG PHÁP THƯƠNG MẠI</t>
  </si>
  <si>
    <t>CHUYÊN NGÀNH TIẾNG TRUNG THƯƠNG MẠI</t>
  </si>
  <si>
    <t>CHUYÊN NGÀNH MARKETING THƯƠNG MẠI</t>
  </si>
  <si>
    <t>CHUYÊN NGÀNH QUẢN TRỊ THƯƠNG HIỆU</t>
  </si>
  <si>
    <t>CHUYÊN NGÀNH KẾ TOÁN DOANH NGHIỆP</t>
  </si>
  <si>
    <t>CHUYÊN NGÀNH KẾ TOÁN CÔNG</t>
  </si>
  <si>
    <t>CHUYÊN NGÀNH THƯƠNG MẠI QUỐC TẾ</t>
  </si>
  <si>
    <t>CHUYÊN NGÀNH QUẢN LÝ KINH TẾ</t>
  </si>
  <si>
    <t>CHUYÊN NGÀNH QUẢN TRỊ HỆ THỐNG THÔNG TIN</t>
  </si>
  <si>
    <t>CHUYÊN NGÀNH TÀI CHÍNH - NGÂN HÀNG THƯƠNG MẠI</t>
  </si>
  <si>
    <t>CHUYÊN NGÀNH TÀI CHÍNH CÔNG</t>
  </si>
  <si>
    <t>CHUYÊN NGÀNH TIẾNG ANH THƯƠNG MẠI</t>
  </si>
  <si>
    <t>CHUYÊN NGÀNH QUẢN TRỊ NHÂN LỰC DOANH NGHIỆP</t>
  </si>
  <si>
    <t>242_REPO0111.H_01</t>
  </si>
  <si>
    <t>242_REPO0111.HC_01</t>
  </si>
  <si>
    <t>242_REPO0111.N_01</t>
  </si>
  <si>
    <t>242_REPO0111.U_01</t>
  </si>
  <si>
    <t>21D155101</t>
  </si>
  <si>
    <t>Cao Thị Phương</t>
  </si>
  <si>
    <t>21D155103</t>
  </si>
  <si>
    <t>Ngô Diệp</t>
  </si>
  <si>
    <t>21D155105</t>
  </si>
  <si>
    <t>21D155107</t>
  </si>
  <si>
    <t>21D155109</t>
  </si>
  <si>
    <t>Phạm Hà Việt</t>
  </si>
  <si>
    <t>21D155111</t>
  </si>
  <si>
    <t>21D155113</t>
  </si>
  <si>
    <t>21D155115</t>
  </si>
  <si>
    <t>21D155117</t>
  </si>
  <si>
    <t>Cao Thị Thùy</t>
  </si>
  <si>
    <t>21D155119</t>
  </si>
  <si>
    <t>Phùng Thái</t>
  </si>
  <si>
    <t>21D155121</t>
  </si>
  <si>
    <t>21D155001</t>
  </si>
  <si>
    <t>21D155125</t>
  </si>
  <si>
    <t>21D155127</t>
  </si>
  <si>
    <t>21D155129</t>
  </si>
  <si>
    <t>21D155131</t>
  </si>
  <si>
    <t>21D155133</t>
  </si>
  <si>
    <t>21D155135</t>
  </si>
  <si>
    <t>Lâm Khánh</t>
  </si>
  <si>
    <t>21D155137</t>
  </si>
  <si>
    <t>21D155139</t>
  </si>
  <si>
    <t>Phạm Thị Bảo</t>
  </si>
  <si>
    <t>21D155141</t>
  </si>
  <si>
    <t>Trần Chi</t>
  </si>
  <si>
    <t>21D155002</t>
  </si>
  <si>
    <t>Chu Huệ</t>
  </si>
  <si>
    <t>Mẫn</t>
  </si>
  <si>
    <t>21D155143</t>
  </si>
  <si>
    <t>Trần Huyền</t>
  </si>
  <si>
    <t>21D155145</t>
  </si>
  <si>
    <t>Đỗ Kim</t>
  </si>
  <si>
    <t>21D155147</t>
  </si>
  <si>
    <t>21D155149</t>
  </si>
  <si>
    <t>Lê Ngọc Xuân</t>
  </si>
  <si>
    <t>21D155151</t>
  </si>
  <si>
    <t>Vũ Phạm Minh</t>
  </si>
  <si>
    <t>21D155153</t>
  </si>
  <si>
    <t>21D155155</t>
  </si>
  <si>
    <t>21D155003</t>
  </si>
  <si>
    <t>21D155156</t>
  </si>
  <si>
    <t>21D155158</t>
  </si>
  <si>
    <t>21D155160</t>
  </si>
  <si>
    <t>21D155161</t>
  </si>
  <si>
    <t>21D155162</t>
  </si>
  <si>
    <t>21D155163</t>
  </si>
  <si>
    <t>21D155102</t>
  </si>
  <si>
    <t>21D155106</t>
  </si>
  <si>
    <t>21D155108</t>
  </si>
  <si>
    <t>Nguyễn Vũ Tuyết</t>
  </si>
  <si>
    <t>21D155110</t>
  </si>
  <si>
    <t>Phạm Hiền Mai</t>
  </si>
  <si>
    <t>21D155165</t>
  </si>
  <si>
    <t>21D155112</t>
  </si>
  <si>
    <t>Vũ Lan</t>
  </si>
  <si>
    <t>21D155116</t>
  </si>
  <si>
    <t>21D155118</t>
  </si>
  <si>
    <t>21D155120</t>
  </si>
  <si>
    <t>21D155122</t>
  </si>
  <si>
    <t>Tạ Thị Thu</t>
  </si>
  <si>
    <t>21D155124</t>
  </si>
  <si>
    <t>21D155126</t>
  </si>
  <si>
    <t>21D155128</t>
  </si>
  <si>
    <t>21D155130</t>
  </si>
  <si>
    <t>21D155132</t>
  </si>
  <si>
    <t>21D155134</t>
  </si>
  <si>
    <t>Trần Lan</t>
  </si>
  <si>
    <t>21D155167</t>
  </si>
  <si>
    <t>Khiêm</t>
  </si>
  <si>
    <t>21D155136</t>
  </si>
  <si>
    <t>Lâm Thị Khánh</t>
  </si>
  <si>
    <t>21D155138</t>
  </si>
  <si>
    <t>21D155140</t>
  </si>
  <si>
    <t>Phan Ngọc Phương</t>
  </si>
  <si>
    <t>21D155166</t>
  </si>
  <si>
    <t>21D155168</t>
  </si>
  <si>
    <t>21D155142</t>
  </si>
  <si>
    <t>21D155144</t>
  </si>
  <si>
    <t>21D155146</t>
  </si>
  <si>
    <t>21D155148</t>
  </si>
  <si>
    <t>21D155004</t>
  </si>
  <si>
    <t>Nguyễn Uyển</t>
  </si>
  <si>
    <t>21D155150</t>
  </si>
  <si>
    <t>21D155152</t>
  </si>
  <si>
    <t>Lê Nhật</t>
  </si>
  <si>
    <t>21D155154</t>
  </si>
  <si>
    <t>21D155157</t>
  </si>
  <si>
    <t>21D155159</t>
  </si>
  <si>
    <t>An Thị Phương</t>
  </si>
  <si>
    <t>21D155169</t>
  </si>
  <si>
    <t>21D185101</t>
  </si>
  <si>
    <t>21D185102</t>
  </si>
  <si>
    <t>Đoàn Trần Ngọc</t>
  </si>
  <si>
    <t>21D185103</t>
  </si>
  <si>
    <t>Nguyễn Bùi Tuyết</t>
  </si>
  <si>
    <t>21D185001</t>
  </si>
  <si>
    <t>21D185149</t>
  </si>
  <si>
    <t>21D185104</t>
  </si>
  <si>
    <t>21D185002</t>
  </si>
  <si>
    <t>Trần Nam</t>
  </si>
  <si>
    <t>21D185106</t>
  </si>
  <si>
    <t>Nguyễn Đình Gia</t>
  </si>
  <si>
    <t>21D185107</t>
  </si>
  <si>
    <t>Trương Gia</t>
  </si>
  <si>
    <t>21D185108</t>
  </si>
  <si>
    <t>Ngô Công</t>
  </si>
  <si>
    <t>21D185150</t>
  </si>
  <si>
    <t>21D185109</t>
  </si>
  <si>
    <t>21D185110</t>
  </si>
  <si>
    <t>21D185111</t>
  </si>
  <si>
    <t>Đinh Mỹ</t>
  </si>
  <si>
    <t>21D185112</t>
  </si>
  <si>
    <t>Hoàng Việt</t>
  </si>
  <si>
    <t>21D185113</t>
  </si>
  <si>
    <t>Lương Tuấn</t>
  </si>
  <si>
    <t>20D185014</t>
  </si>
  <si>
    <t>21D185114</t>
  </si>
  <si>
    <t>21D185115</t>
  </si>
  <si>
    <t>21D185117</t>
  </si>
  <si>
    <t>21D185151</t>
  </si>
  <si>
    <t>21D185118</t>
  </si>
  <si>
    <t>21D185003</t>
  </si>
  <si>
    <t>Trịnh Đức</t>
  </si>
  <si>
    <t>21D185119</t>
  </si>
  <si>
    <t>21D185120</t>
  </si>
  <si>
    <t>21D185004</t>
  </si>
  <si>
    <t>21D185122</t>
  </si>
  <si>
    <t>21D185005</t>
  </si>
  <si>
    <t>21D185006</t>
  </si>
  <si>
    <t>Cao Huệ</t>
  </si>
  <si>
    <t>21D185124</t>
  </si>
  <si>
    <t>Hoàng Bảo</t>
  </si>
  <si>
    <t>21D185125</t>
  </si>
  <si>
    <t>Hoàng Diệu</t>
  </si>
  <si>
    <t>21D185126</t>
  </si>
  <si>
    <t>21D185127</t>
  </si>
  <si>
    <t>21D185128</t>
  </si>
  <si>
    <t>21D185129</t>
  </si>
  <si>
    <t>21D185130</t>
  </si>
  <si>
    <t>21D185152</t>
  </si>
  <si>
    <t>21D185131</t>
  </si>
  <si>
    <t>21D185132</t>
  </si>
  <si>
    <t>Vương Ngọc</t>
  </si>
  <si>
    <t>21D185133</t>
  </si>
  <si>
    <t>21D185134</t>
  </si>
  <si>
    <t>21D185136</t>
  </si>
  <si>
    <t>21D185137</t>
  </si>
  <si>
    <t>Phạm Thiên</t>
  </si>
  <si>
    <t>21D185138</t>
  </si>
  <si>
    <t>21D185153</t>
  </si>
  <si>
    <t>21D185139</t>
  </si>
  <si>
    <t>Nguyễn Vinh</t>
  </si>
  <si>
    <t>21D185140</t>
  </si>
  <si>
    <t>21D185141</t>
  </si>
  <si>
    <t>Văn Thu</t>
  </si>
  <si>
    <t>21D185142</t>
  </si>
  <si>
    <t>Chu Phương</t>
  </si>
  <si>
    <t>21D185154</t>
  </si>
  <si>
    <t>21D185155</t>
  </si>
  <si>
    <t>21D185144</t>
  </si>
  <si>
    <t>21D185145</t>
  </si>
  <si>
    <t>21D185146</t>
  </si>
  <si>
    <t>20D185064</t>
  </si>
  <si>
    <t>21D185147</t>
  </si>
  <si>
    <t>21D185148</t>
  </si>
  <si>
    <t>21D185007</t>
  </si>
  <si>
    <t>21D185156</t>
  </si>
  <si>
    <t>21D191101</t>
  </si>
  <si>
    <t>21D191102</t>
  </si>
  <si>
    <t>21D191001</t>
  </si>
  <si>
    <t>Nguyễn Trịnh Việt</t>
  </si>
  <si>
    <t>21D191103</t>
  </si>
  <si>
    <t>21D191104</t>
  </si>
  <si>
    <t>Trương Thị Ngọc</t>
  </si>
  <si>
    <t>21D191106</t>
  </si>
  <si>
    <t>21D191107</t>
  </si>
  <si>
    <t>21D191108</t>
  </si>
  <si>
    <t>21D191109</t>
  </si>
  <si>
    <t>Vũ Ngân</t>
  </si>
  <si>
    <t>21D191110</t>
  </si>
  <si>
    <t>21D191111</t>
  </si>
  <si>
    <t>21D191112</t>
  </si>
  <si>
    <t>21D191113</t>
  </si>
  <si>
    <t>21D191114</t>
  </si>
  <si>
    <t>21D191115</t>
  </si>
  <si>
    <t>21D191116</t>
  </si>
  <si>
    <t>Dương Mỹ</t>
  </si>
  <si>
    <t>21D191117</t>
  </si>
  <si>
    <t>21D191118</t>
  </si>
  <si>
    <t>21D191119</t>
  </si>
  <si>
    <t>21D191120</t>
  </si>
  <si>
    <t>21D191121</t>
  </si>
  <si>
    <t>Phạm Lê Yến</t>
  </si>
  <si>
    <t>21D191122</t>
  </si>
  <si>
    <t>21D191123</t>
  </si>
  <si>
    <t>21D191124</t>
  </si>
  <si>
    <t>21D191125</t>
  </si>
  <si>
    <t>21D191126</t>
  </si>
  <si>
    <t>Hà Thị Phương</t>
  </si>
  <si>
    <t>21D191127</t>
  </si>
  <si>
    <t>21D191128</t>
  </si>
  <si>
    <t>21D191129</t>
  </si>
  <si>
    <t>Giáp Thị</t>
  </si>
  <si>
    <t>21D191130</t>
  </si>
  <si>
    <t>21D191131</t>
  </si>
  <si>
    <t>Trịnh Thị Huyền</t>
  </si>
  <si>
    <t>21D191132</t>
  </si>
  <si>
    <t>Lô Bảo</t>
  </si>
  <si>
    <t>21D191133</t>
  </si>
  <si>
    <t>21D191134</t>
  </si>
  <si>
    <t>21D191135</t>
  </si>
  <si>
    <t>21D191136</t>
  </si>
  <si>
    <t>Lý Lan</t>
  </si>
  <si>
    <t>21D191137</t>
  </si>
  <si>
    <t>Văn Thị Nhật</t>
  </si>
  <si>
    <t>21D191138</t>
  </si>
  <si>
    <t>21D191140</t>
  </si>
  <si>
    <t>21D191141</t>
  </si>
  <si>
    <t>21D191142</t>
  </si>
  <si>
    <t>Đỗ Thị Mỹ</t>
  </si>
  <si>
    <t>21D191143</t>
  </si>
  <si>
    <t>21D191144</t>
  </si>
  <si>
    <t>21D191145</t>
  </si>
  <si>
    <t>21D191146</t>
  </si>
  <si>
    <t>21D191147</t>
  </si>
  <si>
    <t>Đặng Thị Thùy</t>
  </si>
  <si>
    <t>21D191148</t>
  </si>
  <si>
    <t>21D191149</t>
  </si>
  <si>
    <t>21D191150</t>
  </si>
  <si>
    <t>21D191151</t>
  </si>
  <si>
    <t>21D191152</t>
  </si>
  <si>
    <t>21D191153</t>
  </si>
  <si>
    <t>Chu Thị Hồng</t>
  </si>
  <si>
    <t>21D191154</t>
  </si>
  <si>
    <t>21D191155</t>
  </si>
  <si>
    <t>21D191156</t>
  </si>
  <si>
    <t>21D191157</t>
  </si>
  <si>
    <t>21D191158</t>
  </si>
  <si>
    <t>21D191159</t>
  </si>
  <si>
    <t>21D191160</t>
  </si>
  <si>
    <t>21D191161</t>
  </si>
  <si>
    <t>21D191162</t>
  </si>
  <si>
    <t>21D191163</t>
  </si>
  <si>
    <t>21D191164</t>
  </si>
  <si>
    <t>Thân Quang</t>
  </si>
  <si>
    <t>21D191165</t>
  </si>
  <si>
    <t>Nguyễn Thị Tố</t>
  </si>
  <si>
    <t>21D191166</t>
  </si>
  <si>
    <t>Đoàn Ngọc Minh</t>
  </si>
  <si>
    <t>21D191167</t>
  </si>
  <si>
    <t>21D191168</t>
  </si>
  <si>
    <t>21D191169</t>
  </si>
  <si>
    <t>Lê Quyết</t>
  </si>
  <si>
    <t>21D191170</t>
  </si>
  <si>
    <t>Vũ Thị Kiều</t>
  </si>
  <si>
    <t>21D191171</t>
  </si>
  <si>
    <t>Quách Anh</t>
  </si>
  <si>
    <t>21D191172</t>
  </si>
  <si>
    <t>21D191003</t>
  </si>
  <si>
    <t>21D191173</t>
  </si>
  <si>
    <t>21D191174</t>
  </si>
  <si>
    <t>Lý Thị Hồng</t>
  </si>
  <si>
    <t>21D191175</t>
  </si>
  <si>
    <t>21D191176</t>
  </si>
  <si>
    <t>21D191177</t>
  </si>
  <si>
    <t>21D191178</t>
  </si>
  <si>
    <t>Hỏa Xuân</t>
  </si>
  <si>
    <t>Huynh</t>
  </si>
  <si>
    <t>21D191179</t>
  </si>
  <si>
    <t>Dương Diệu</t>
  </si>
  <si>
    <t>21D191180</t>
  </si>
  <si>
    <t>21D191181</t>
  </si>
  <si>
    <t>Phùng Mai</t>
  </si>
  <si>
    <t>21D191182</t>
  </si>
  <si>
    <t>21D191183</t>
  </si>
  <si>
    <t>21D191184</t>
  </si>
  <si>
    <t>21D191185</t>
  </si>
  <si>
    <t>21D191186</t>
  </si>
  <si>
    <t>21D191187</t>
  </si>
  <si>
    <t>21D191188</t>
  </si>
  <si>
    <t>21D191190</t>
  </si>
  <si>
    <t>21D191191</t>
  </si>
  <si>
    <t>21D191192</t>
  </si>
  <si>
    <t>21D191193</t>
  </si>
  <si>
    <t>21D191195</t>
  </si>
  <si>
    <t>21D191196</t>
  </si>
  <si>
    <t>21D191197</t>
  </si>
  <si>
    <t>K57DD1</t>
  </si>
  <si>
    <t>K57DD2</t>
  </si>
  <si>
    <t>K57HH1</t>
  </si>
  <si>
    <t>K57SD1</t>
  </si>
  <si>
    <t>K57SD2</t>
  </si>
  <si>
    <t>K57SD3</t>
  </si>
  <si>
    <t>Kế toán doanh nghiệp (Chương trình chất lượng cao)</t>
  </si>
  <si>
    <t>Tài chính - Ngân hàng thương mại (Chương trình chất lượng cao)</t>
  </si>
  <si>
    <t>Quản trị hệ thống thông tin (Chương trình đào tạo đặc thù)</t>
  </si>
  <si>
    <t xml:space="preserve">CHUYÊN NGÀNH KẾ TOÁN DOANH NGHIỆP </t>
  </si>
  <si>
    <t>CHƯƠNG TRÌNH ĐÀO TẠO</t>
  </si>
  <si>
    <t>20D100394</t>
  </si>
  <si>
    <t>21D100144</t>
  </si>
  <si>
    <t>21D100151</t>
  </si>
  <si>
    <t>21D100186</t>
  </si>
  <si>
    <t>21D100344</t>
  </si>
  <si>
    <t>Trần Phi</t>
  </si>
  <si>
    <t>21D100348</t>
  </si>
  <si>
    <t>21D100379</t>
  </si>
  <si>
    <t>20D250131</t>
  </si>
  <si>
    <t>La Hải</t>
  </si>
  <si>
    <t>21D250105</t>
  </si>
  <si>
    <t>Lường Kim</t>
  </si>
  <si>
    <t>21D250106</t>
  </si>
  <si>
    <t>21D250107</t>
  </si>
  <si>
    <t>21D250116</t>
  </si>
  <si>
    <t>21D250132</t>
  </si>
  <si>
    <t>21D250158</t>
  </si>
  <si>
    <t>21D250172</t>
  </si>
  <si>
    <t>Đặng Lan</t>
  </si>
  <si>
    <t>21D250178</t>
  </si>
  <si>
    <t>21D120018</t>
  </si>
  <si>
    <t>Phạm Nguyễn Trọng</t>
  </si>
  <si>
    <t>21D120155</t>
  </si>
  <si>
    <t>Quách Phương</t>
  </si>
  <si>
    <t>21D120272</t>
  </si>
  <si>
    <t>21D220154</t>
  </si>
  <si>
    <t>21D220170</t>
  </si>
  <si>
    <t>Mai Thanh</t>
  </si>
  <si>
    <t>21D220197</t>
  </si>
  <si>
    <t>21D220207</t>
  </si>
  <si>
    <t>Vũ Hồng Ngọc</t>
  </si>
  <si>
    <t>21D220501</t>
  </si>
  <si>
    <t>Lương Kiều</t>
  </si>
  <si>
    <t>21D220019</t>
  </si>
  <si>
    <t>21D150164</t>
  </si>
  <si>
    <t>21D150205</t>
  </si>
  <si>
    <t>21D150207</t>
  </si>
  <si>
    <t>21D150208</t>
  </si>
  <si>
    <t>21D150219</t>
  </si>
  <si>
    <t>21D270109</t>
  </si>
  <si>
    <t>Kiều Hoàng</t>
  </si>
  <si>
    <t>21D270002</t>
  </si>
  <si>
    <t>Đinh Đông</t>
  </si>
  <si>
    <t>Đô</t>
  </si>
  <si>
    <t>21D270140</t>
  </si>
  <si>
    <t>21D270154</t>
  </si>
  <si>
    <t>21D270182</t>
  </si>
  <si>
    <t>21D270183</t>
  </si>
  <si>
    <t>21D290105</t>
  </si>
  <si>
    <t>21D290155</t>
  </si>
  <si>
    <t>Tô Ngọc</t>
  </si>
  <si>
    <t>21D130501</t>
  </si>
  <si>
    <t>Đào Lê Ngọc</t>
  </si>
  <si>
    <t>21D130115</t>
  </si>
  <si>
    <t>Tẩn Lể</t>
  </si>
  <si>
    <t>21D130015</t>
  </si>
  <si>
    <t>21D130140</t>
  </si>
  <si>
    <t>21D260139</t>
  </si>
  <si>
    <t>21D260200</t>
  </si>
  <si>
    <t>21D300504</t>
  </si>
  <si>
    <t>21D300161</t>
  </si>
  <si>
    <t>21D300007</t>
  </si>
  <si>
    <t>21D300033</t>
  </si>
  <si>
    <t>Phạm Thân Thanh</t>
  </si>
  <si>
    <t>21D160116</t>
  </si>
  <si>
    <t>21D160122</t>
  </si>
  <si>
    <t>21D160137</t>
  </si>
  <si>
    <t>21D160202</t>
  </si>
  <si>
    <t>21D160211</t>
  </si>
  <si>
    <t>21D160236</t>
  </si>
  <si>
    <t>21D160237</t>
  </si>
  <si>
    <t>21D160267</t>
  </si>
  <si>
    <t>21D160290</t>
  </si>
  <si>
    <t>20D160267</t>
  </si>
  <si>
    <t>Nguyễn Thụy Hoàng</t>
  </si>
  <si>
    <t>21D160312</t>
  </si>
  <si>
    <t>21D160345</t>
  </si>
  <si>
    <t>Đinh Đại</t>
  </si>
  <si>
    <t>Pháp</t>
  </si>
  <si>
    <t>21D200156</t>
  </si>
  <si>
    <t>21D190191</t>
  </si>
  <si>
    <t>Đặng Thị Trường</t>
  </si>
  <si>
    <t>21D190242</t>
  </si>
  <si>
    <t>21D180134</t>
  </si>
  <si>
    <t>Nguyễn Phan Bảo</t>
  </si>
  <si>
    <t>21D180225</t>
  </si>
  <si>
    <t>21D180001</t>
  </si>
  <si>
    <t>21D180284</t>
  </si>
  <si>
    <t>21D170107</t>
  </si>
  <si>
    <t>21D170134</t>
  </si>
  <si>
    <t>21D170207</t>
  </si>
  <si>
    <t>21D170238</t>
  </si>
  <si>
    <t>21D170026</t>
  </si>
  <si>
    <t>Phạm Trần Hoài</t>
  </si>
  <si>
    <t>21D210142</t>
  </si>
  <si>
    <t>21D210157</t>
  </si>
  <si>
    <t>21D210158</t>
  </si>
  <si>
    <t>21D210258</t>
  </si>
  <si>
    <t>Nguyễn Ngọc Tường</t>
  </si>
  <si>
    <t>21D210274</t>
  </si>
  <si>
    <t>21D210342</t>
  </si>
  <si>
    <t>21D210344</t>
  </si>
  <si>
    <t>242_REPO0111.A_01</t>
  </si>
  <si>
    <t>242_REPO0111.Q_01</t>
  </si>
  <si>
    <t>242_REPO0111.QT_01</t>
  </si>
  <si>
    <t>242_REPO0111.BKS_01</t>
  </si>
  <si>
    <t>242_REPO0111.BLH_01</t>
  </si>
  <si>
    <t>242_REPO0111.C_01</t>
  </si>
  <si>
    <t>242_REPO0111.T_01</t>
  </si>
  <si>
    <t>242_REPO0111.D_01</t>
  </si>
  <si>
    <t>242_REPO0111.DC_01</t>
  </si>
  <si>
    <t>242_REPO0111.DK_01</t>
  </si>
  <si>
    <t>242_REPO0111.E_01</t>
  </si>
  <si>
    <t>242_REPO0111.EK_01</t>
  </si>
  <si>
    <t>242_REPO0111.LQ_01</t>
  </si>
  <si>
    <t>242_REPO0111.F_01</t>
  </si>
  <si>
    <t>242_REPO0111.P_01</t>
  </si>
  <si>
    <t>242_REPO0111.I_01</t>
  </si>
  <si>
    <t>242_REPO0111.S_01</t>
  </si>
  <si>
    <t>242_REPO0111.A_02</t>
  </si>
  <si>
    <t>242_REPO0111.A_03</t>
  </si>
  <si>
    <t>242_REPO0111.A_04</t>
  </si>
  <si>
    <t>242_REPO0111.A_05</t>
  </si>
  <si>
    <t>242_REPO0111.A_06</t>
  </si>
  <si>
    <t>242_REPO0111.A_07</t>
  </si>
  <si>
    <t>242_REPO0111.Q_02</t>
  </si>
  <si>
    <t>242_REPO0111.QT_02</t>
  </si>
  <si>
    <t>242_REPO0111.BKS_02</t>
  </si>
  <si>
    <t>242_REPO0111.BKS_03</t>
  </si>
  <si>
    <t>242_REPO0111.BKS_04</t>
  </si>
  <si>
    <t>242_REPO0111.BLH_02</t>
  </si>
  <si>
    <t>242_REPO0111.BLH_03</t>
  </si>
  <si>
    <t>242_REPO0111.C_02</t>
  </si>
  <si>
    <t>242_REPO0111.C_03</t>
  </si>
  <si>
    <t>242_REPO0111.C_04</t>
  </si>
  <si>
    <t>242_REPO0111.C_05</t>
  </si>
  <si>
    <t>242_REPO0111.T_02</t>
  </si>
  <si>
    <t>242_REPO0111.T_03</t>
  </si>
  <si>
    <t>242_REPO0111.T_04</t>
  </si>
  <si>
    <t>242_REPO0111.D_02</t>
  </si>
  <si>
    <t>242_REPO0111.D_03</t>
  </si>
  <si>
    <t>242_REPO0111.D_04</t>
  </si>
  <si>
    <t>242_REPO0111.DK_02</t>
  </si>
  <si>
    <t>242_REPO0111.E_02</t>
  </si>
  <si>
    <t>242_REPO0111.E_03</t>
  </si>
  <si>
    <t>242_REPO0111.EK_02</t>
  </si>
  <si>
    <t>242_REPO0111.LQ_02</t>
  </si>
  <si>
    <t>242_REPO0111.LQ_03</t>
  </si>
  <si>
    <t>242_REPO0111.F_02</t>
  </si>
  <si>
    <t>242_REPO0111.F_03</t>
  </si>
  <si>
    <t>242_REPO0111.F_04</t>
  </si>
  <si>
    <t>242_REPO0111.F_05</t>
  </si>
  <si>
    <t>242_REPO0111.P_02</t>
  </si>
  <si>
    <t>242_REPO0111.P_03</t>
  </si>
  <si>
    <t>242_REPO0111.I_02</t>
  </si>
  <si>
    <t>242_REPO0111.I_03</t>
  </si>
  <si>
    <t>242_REPO0111.I_04</t>
  </si>
  <si>
    <t>242_REPO0111.S_02</t>
  </si>
  <si>
    <t>242_REPO0111.S_03</t>
  </si>
  <si>
    <t>242_REPO0111.S_04</t>
  </si>
  <si>
    <t>242_REPO0111.H_02</t>
  </si>
  <si>
    <t>242_REPO0111.H_03</t>
  </si>
  <si>
    <t>242_REPO0111.H_04</t>
  </si>
  <si>
    <t>242_REPO0111.H_05</t>
  </si>
  <si>
    <t>242_REPO0111.HC_02</t>
  </si>
  <si>
    <t>242_REPO0111.HC_03</t>
  </si>
  <si>
    <t>242_REPO0111.N_02</t>
  </si>
  <si>
    <t>242_REPO0111.N_03</t>
  </si>
  <si>
    <t>242_REPO0111.N_04</t>
  </si>
  <si>
    <t>242_REPO0111.N_05</t>
  </si>
  <si>
    <t>242_REPO0111.N_06</t>
  </si>
  <si>
    <t>242_REPO0111.U_02</t>
  </si>
  <si>
    <t>242_REPO0111.U_03</t>
  </si>
  <si>
    <t>242_REPO0111.U_04</t>
  </si>
  <si>
    <t>242_REPO0111.U_05</t>
  </si>
  <si>
    <t>242_REPO0111.DD_01</t>
  </si>
  <si>
    <t>242_REPO0111.HH_01</t>
  </si>
  <si>
    <t>242_REPO0111.SD_01</t>
  </si>
  <si>
    <t>242_REPO0111.DD_02</t>
  </si>
  <si>
    <t>242_REPO0111.SD_02</t>
  </si>
  <si>
    <t>242_REPO0111.SD_03</t>
  </si>
  <si>
    <t>242_REPO0111.DC_02</t>
  </si>
  <si>
    <t xml:space="preserve">CHUYÊN NGÀNH QUẢN TRỊ HỆ THỐNG THÔNG TIN </t>
  </si>
  <si>
    <t xml:space="preserve">CHUYÊN NGÀNH TÀI CHÍNH - NGÂN HÀNG THƯƠNG MẠI </t>
  </si>
  <si>
    <t>21D200228</t>
  </si>
  <si>
    <t>21D110128</t>
  </si>
  <si>
    <t>21D110176</t>
  </si>
  <si>
    <t>20D100238</t>
  </si>
  <si>
    <t>21D110131</t>
  </si>
  <si>
    <t>21D110226</t>
  </si>
  <si>
    <t>21D110195</t>
  </si>
  <si>
    <t>21D110256</t>
  </si>
  <si>
    <t>21D150122</t>
  </si>
  <si>
    <t>21D150253</t>
  </si>
  <si>
    <t>21D270148</t>
  </si>
  <si>
    <t>21D270176</t>
  </si>
  <si>
    <t>21D130129</t>
  </si>
  <si>
    <t>21D130125</t>
  </si>
  <si>
    <t>21D300152</t>
  </si>
  <si>
    <t>21D300175</t>
  </si>
  <si>
    <t>21D160153</t>
  </si>
  <si>
    <t>21D160167</t>
  </si>
  <si>
    <t>21D160172</t>
  </si>
  <si>
    <t>21D160175</t>
  </si>
  <si>
    <t>21D170142</t>
  </si>
  <si>
    <t>21D190137</t>
  </si>
  <si>
    <t>19D130034</t>
  </si>
  <si>
    <t>K24QT</t>
  </si>
  <si>
    <t xml:space="preserve">Đặng Thị Khánh </t>
  </si>
  <si>
    <t xml:space="preserve">Lê Tuấn </t>
  </si>
  <si>
    <t xml:space="preserve">Đỗ Quỳnh </t>
  </si>
  <si>
    <t xml:space="preserve">Mai Đoàn Hải </t>
  </si>
  <si>
    <t xml:space="preserve">Lưu Thị </t>
  </si>
  <si>
    <t xml:space="preserve">Trần Quang </t>
  </si>
  <si>
    <t>Định</t>
  </si>
  <si>
    <t xml:space="preserve">Đặng Trung </t>
  </si>
  <si>
    <t xml:space="preserve">Lê Xuân </t>
  </si>
  <si>
    <t xml:space="preserve">Hoàng Ngọc Minh </t>
  </si>
  <si>
    <t xml:space="preserve">Đỗ Cẩm </t>
  </si>
  <si>
    <t xml:space="preserve">Hoàng Mai </t>
  </si>
  <si>
    <t xml:space="preserve">Bùi Việt </t>
  </si>
  <si>
    <t xml:space="preserve">Nguyễn Thị </t>
  </si>
  <si>
    <t xml:space="preserve">Tạ Khánh </t>
  </si>
  <si>
    <t xml:space="preserve">Kiều Phương </t>
  </si>
  <si>
    <t xml:space="preserve">Phạm Thị Minh </t>
  </si>
  <si>
    <t xml:space="preserve">Định Thị Lan </t>
  </si>
  <si>
    <t xml:space="preserve">Lê Thị Thu </t>
  </si>
  <si>
    <t xml:space="preserve">Nguyễn Văn </t>
  </si>
  <si>
    <t xml:space="preserve">Đỗ Văn </t>
  </si>
  <si>
    <t xml:space="preserve">Vũ Thu </t>
  </si>
  <si>
    <t xml:space="preserve">bổ sung TTTN </t>
  </si>
  <si>
    <t>21D160135</t>
  </si>
  <si>
    <t>21D120192</t>
  </si>
  <si>
    <t>21D120194</t>
  </si>
  <si>
    <t>Pha</t>
  </si>
  <si>
    <t>21D100054</t>
  </si>
  <si>
    <t>20D120177</t>
  </si>
  <si>
    <t>21D120138</t>
  </si>
  <si>
    <t>Nông Đức</t>
  </si>
  <si>
    <t>21D120045</t>
  </si>
  <si>
    <t>21D150198</t>
  </si>
  <si>
    <t>Vũ Thị Vân</t>
  </si>
  <si>
    <t>21D200204</t>
  </si>
  <si>
    <t>21D140026</t>
  </si>
  <si>
    <t>Bùi Đình</t>
  </si>
  <si>
    <t>21D190241</t>
  </si>
  <si>
    <t>Đỗ Ngọc</t>
  </si>
  <si>
    <t>21D180258</t>
  </si>
  <si>
    <t>Hứa Thị</t>
  </si>
  <si>
    <t>21D170148</t>
  </si>
  <si>
    <t>21D170175</t>
  </si>
  <si>
    <t>21D170198</t>
  </si>
  <si>
    <t>21D210231</t>
  </si>
  <si>
    <t>Bùi Hoàng Khánh</t>
  </si>
  <si>
    <t>K56C3</t>
  </si>
  <si>
    <r>
      <t>bổ sung TTTN</t>
    </r>
    <r>
      <rPr>
        <sz val="12"/>
        <color theme="0"/>
        <rFont val="Times New Roman"/>
        <family val="1"/>
      </rPr>
      <t>1</t>
    </r>
  </si>
  <si>
    <t>20D280048</t>
  </si>
  <si>
    <t>21D210176</t>
  </si>
  <si>
    <t>20D220020</t>
  </si>
  <si>
    <t>K56T1</t>
  </si>
  <si>
    <t>20D120047</t>
  </si>
  <si>
    <t>21D300018</t>
  </si>
  <si>
    <t>Trần Vũ</t>
  </si>
  <si>
    <t>K56C1</t>
  </si>
  <si>
    <t>21D290107</t>
  </si>
  <si>
    <t>Mã lớp KLTN ĐĂNG KÝ</t>
  </si>
  <si>
    <t>242_REPO0111.BKD_01</t>
  </si>
  <si>
    <t>242_REPO0111.BLD_01</t>
  </si>
  <si>
    <t>242_REPO0111.BKD_02</t>
  </si>
  <si>
    <t>242_REPO0111.BKD_03</t>
  </si>
  <si>
    <t>242_REPO0111.BKD_04</t>
  </si>
  <si>
    <t>242_REPO0111.BKD_05</t>
  </si>
  <si>
    <t>242_REPO0111.BLD_02</t>
  </si>
  <si>
    <t>242_REPO0111.BLD_03</t>
  </si>
  <si>
    <t>242_REPO0111.BLD_04</t>
  </si>
  <si>
    <t>mã lớp KLTN</t>
  </si>
  <si>
    <t>242_ESSAY0111.A_01</t>
  </si>
  <si>
    <t>bs KLTN sv chưa đki</t>
  </si>
  <si>
    <t>242_ESSAY0111.F_01</t>
  </si>
  <si>
    <t>242_ESSAY0111.SD_01</t>
  </si>
  <si>
    <t>242_ESSAY0111.C_01</t>
  </si>
  <si>
    <t>242_ESSAY0111.D_01</t>
  </si>
  <si>
    <t>242_ESSAY0111.DC_01</t>
  </si>
  <si>
    <t>242_ESSAY0111.E_01</t>
  </si>
  <si>
    <t>242_ESSAY0111.LQ_01</t>
  </si>
  <si>
    <t>242_ESSAY0111.N_01</t>
  </si>
  <si>
    <t>242_ESSAY0111.S_01</t>
  </si>
  <si>
    <t>242_ESSAY0111.QT_01</t>
  </si>
  <si>
    <t>242_ESSAY0111.P_01</t>
  </si>
  <si>
    <t>242_ESSAY0111.I_01</t>
  </si>
  <si>
    <t>242_ESSAY0111.H_01</t>
  </si>
  <si>
    <t>242_ESSAY0111.U_01</t>
  </si>
  <si>
    <t>242_ESSAY0111.T_01</t>
  </si>
  <si>
    <t>242_ESSAY0111.DK_01</t>
  </si>
  <si>
    <t>242_ESSAY0111.DD_01</t>
  </si>
  <si>
    <t>242_ESSAY0111.HH_01</t>
  </si>
  <si>
    <t>242_ESSAY0111.BKS_01</t>
  </si>
  <si>
    <t>20D300135</t>
  </si>
  <si>
    <t>K56LQ2</t>
  </si>
  <si>
    <t>(Thời gian đi thực tập tổng hợp và viết Báo cáo thực tập từ ngày 13/01/2025 đến ngày 21/02/2025)</t>
  </si>
  <si>
    <t>bổ sung TTTN</t>
  </si>
  <si>
    <t>21D260001</t>
  </si>
  <si>
    <t xml:space="preserve">Lê Hải </t>
  </si>
  <si>
    <t>242_ESSAY0111.EK_01</t>
  </si>
  <si>
    <t>19D251015</t>
  </si>
  <si>
    <t>242_ESSAY0111.BLD_04</t>
  </si>
  <si>
    <t>20D251080</t>
  </si>
  <si>
    <t>K56B2LD</t>
  </si>
  <si>
    <t>L2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</si>
</sst>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163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3.5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rgb="FF000000"/>
      <name val="Times New Roman"/>
      <family val="1"/>
    </font>
    <font>
      <sz val="10"/>
      <name val=".VnTime"/>
      <family val="2"/>
    </font>
    <font>
      <sz val="11"/>
      <name val="Times New Roman"/>
      <family val="1"/>
    </font>
    <font>
      <sz val="12"/>
      <color rgb="FF000000"/>
      <name val="Times New Roman"/>
      <family val="1"/>
    </font>
    <font>
      <b/>
      <sz val="13"/>
      <color theme="1"/>
      <name val="Times New Roman"/>
      <family val="1"/>
    </font>
    <font>
      <sz val="8"/>
      <color rgb="FF000000"/>
      <name val="Tahoma"/>
      <family val="2"/>
    </font>
    <font>
      <sz val="12"/>
      <color theme="0"/>
      <name val="Times New Roman"/>
      <family val="1"/>
    </font>
    <font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theme="1"/>
      </bottom>
      <diagonal/>
    </border>
    <border>
      <left style="hair">
        <color theme="1"/>
      </left>
      <right/>
      <top style="hair">
        <color theme="1"/>
      </top>
      <bottom style="hair">
        <color theme="1"/>
      </bottom>
      <diagonal/>
    </border>
    <border>
      <left/>
      <right style="hair">
        <color theme="1"/>
      </right>
      <top style="hair">
        <color theme="1"/>
      </top>
      <bottom style="hair">
        <color theme="1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hair">
        <color theme="1"/>
      </left>
      <right style="hair">
        <color theme="1"/>
      </right>
      <top/>
      <bottom style="hair">
        <color theme="1"/>
      </bottom>
      <diagonal/>
    </border>
    <border>
      <left style="hair">
        <color theme="1"/>
      </left>
      <right/>
      <top/>
      <bottom style="hair">
        <color theme="1"/>
      </bottom>
      <diagonal/>
    </border>
    <border>
      <left/>
      <right style="hair">
        <color theme="1"/>
      </right>
      <top/>
      <bottom style="hair">
        <color theme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theme="1"/>
      </left>
      <right style="hair">
        <color theme="1"/>
      </right>
      <top style="hair">
        <color theme="1"/>
      </top>
      <bottom/>
      <diagonal/>
    </border>
    <border>
      <left style="hair">
        <color theme="1"/>
      </left>
      <right/>
      <top style="hair">
        <color theme="1"/>
      </top>
      <bottom/>
      <diagonal/>
    </border>
    <border>
      <left/>
      <right style="hair">
        <color theme="1"/>
      </right>
      <top style="hair">
        <color theme="1"/>
      </top>
      <bottom/>
      <diagonal/>
    </border>
    <border>
      <left style="hair">
        <color theme="1"/>
      </left>
      <right style="hair">
        <color theme="1"/>
      </right>
      <top style="hair">
        <color theme="1"/>
      </top>
      <bottom style="hair">
        <color auto="1"/>
      </bottom>
      <diagonal/>
    </border>
    <border>
      <left/>
      <right style="hair">
        <color theme="1"/>
      </right>
      <top style="hair">
        <color theme="1"/>
      </top>
      <bottom style="hair">
        <color auto="1"/>
      </bottom>
      <diagonal/>
    </border>
    <border>
      <left style="hair">
        <color theme="1"/>
      </left>
      <right/>
      <top style="hair">
        <color theme="1"/>
      </top>
      <bottom style="hair">
        <color auto="1"/>
      </bottom>
      <diagonal/>
    </border>
  </borders>
  <cellStyleXfs count="2">
    <xf numFmtId="0" fontId="0" fillId="0" borderId="0"/>
    <xf numFmtId="0" fontId="6" fillId="0" borderId="0"/>
  </cellStyleXfs>
  <cellXfs count="68">
    <xf numFmtId="0" fontId="0" fillId="0" borderId="0" xfId="0"/>
    <xf numFmtId="0" fontId="1" fillId="0" borderId="0" xfId="0" applyFont="1" applyAlignment="1">
      <alignment shrinkToFit="1"/>
    </xf>
    <xf numFmtId="0" fontId="1" fillId="0" borderId="0" xfId="0" applyFont="1" applyAlignment="1">
      <alignment horizontal="center" shrinkToFit="1"/>
    </xf>
    <xf numFmtId="49" fontId="5" fillId="0" borderId="1" xfId="0" applyNumberFormat="1" applyFont="1" applyBorder="1" applyAlignment="1">
      <alignment horizontal="center" vertical="center" shrinkToFit="1" readingOrder="1"/>
    </xf>
    <xf numFmtId="49" fontId="5" fillId="0" borderId="1" xfId="0" applyNumberFormat="1" applyFont="1" applyBorder="1" applyAlignment="1">
      <alignment horizontal="center" vertical="center" wrapText="1" shrinkToFit="1" readingOrder="1"/>
    </xf>
    <xf numFmtId="0" fontId="7" fillId="2" borderId="1" xfId="1" applyFont="1" applyFill="1" applyBorder="1" applyAlignment="1">
      <alignment horizontal="center" shrinkToFit="1"/>
    </xf>
    <xf numFmtId="49" fontId="8" fillId="0" borderId="1" xfId="0" applyNumberFormat="1" applyFont="1" applyBorder="1" applyAlignment="1">
      <alignment horizontal="center" shrinkToFit="1" readingOrder="1"/>
    </xf>
    <xf numFmtId="49" fontId="8" fillId="0" borderId="2" xfId="0" applyNumberFormat="1" applyFont="1" applyBorder="1" applyAlignment="1">
      <alignment horizontal="left" shrinkToFit="1" readingOrder="1"/>
    </xf>
    <xf numFmtId="49" fontId="8" fillId="0" borderId="3" xfId="0" applyNumberFormat="1" applyFont="1" applyBorder="1" applyAlignment="1">
      <alignment horizontal="left" shrinkToFit="1" readingOrder="1"/>
    </xf>
    <xf numFmtId="0" fontId="8" fillId="0" borderId="1" xfId="0" applyFont="1" applyBorder="1" applyAlignment="1">
      <alignment horizontal="center" shrinkToFit="1" readingOrder="1"/>
    </xf>
    <xf numFmtId="0" fontId="8" fillId="0" borderId="1" xfId="0" applyFont="1" applyBorder="1" applyAlignment="1">
      <alignment horizontal="center" vertical="center" shrinkToFit="1" readingOrder="1"/>
    </xf>
    <xf numFmtId="49" fontId="8" fillId="2" borderId="1" xfId="0" applyNumberFormat="1" applyFont="1" applyFill="1" applyBorder="1" applyAlignment="1">
      <alignment horizontal="center" shrinkToFit="1" readingOrder="1"/>
    </xf>
    <xf numFmtId="49" fontId="8" fillId="2" borderId="2" xfId="0" applyNumberFormat="1" applyFont="1" applyFill="1" applyBorder="1" applyAlignment="1">
      <alignment horizontal="left" shrinkToFit="1" readingOrder="1"/>
    </xf>
    <xf numFmtId="49" fontId="8" fillId="2" borderId="3" xfId="0" applyNumberFormat="1" applyFont="1" applyFill="1" applyBorder="1" applyAlignment="1">
      <alignment horizontal="left" shrinkToFit="1" readingOrder="1"/>
    </xf>
    <xf numFmtId="0" fontId="8" fillId="2" borderId="1" xfId="0" applyFont="1" applyFill="1" applyBorder="1" applyAlignment="1">
      <alignment horizontal="center" shrinkToFit="1" readingOrder="1"/>
    </xf>
    <xf numFmtId="0" fontId="1" fillId="2" borderId="0" xfId="0" applyFont="1" applyFill="1" applyAlignment="1">
      <alignment shrinkToFit="1"/>
    </xf>
    <xf numFmtId="0" fontId="8" fillId="2" borderId="1" xfId="0" applyFont="1" applyFill="1" applyBorder="1" applyAlignment="1">
      <alignment horizontal="center" vertical="center" shrinkToFit="1" readingOrder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horizontal="left" shrinkToFit="1"/>
    </xf>
    <xf numFmtId="0" fontId="5" fillId="0" borderId="1" xfId="0" applyFont="1" applyBorder="1" applyAlignment="1">
      <alignment horizontal="center" vertical="center" shrinkToFit="1" readingOrder="1"/>
    </xf>
    <xf numFmtId="49" fontId="8" fillId="0" borderId="3" xfId="0" applyNumberFormat="1" applyFont="1" applyBorder="1" applyAlignment="1">
      <alignment horizontal="center" shrinkToFit="1" readingOrder="1"/>
    </xf>
    <xf numFmtId="49" fontId="8" fillId="2" borderId="3" xfId="0" applyNumberFormat="1" applyFont="1" applyFill="1" applyBorder="1" applyAlignment="1">
      <alignment horizontal="center" shrinkToFit="1" readingOrder="1"/>
    </xf>
    <xf numFmtId="49" fontId="5" fillId="0" borderId="0" xfId="0" applyNumberFormat="1" applyFont="1" applyAlignment="1">
      <alignment horizontal="center" vertical="center" shrinkToFit="1" readingOrder="1"/>
    </xf>
    <xf numFmtId="0" fontId="8" fillId="0" borderId="0" xfId="0" applyFont="1" applyAlignment="1">
      <alignment horizontal="center" shrinkToFit="1" readingOrder="1"/>
    </xf>
    <xf numFmtId="49" fontId="10" fillId="3" borderId="4" xfId="0" applyNumberFormat="1" applyFont="1" applyFill="1" applyBorder="1" applyAlignment="1">
      <alignment horizontal="left" vertical="center" readingOrder="1"/>
    </xf>
    <xf numFmtId="49" fontId="10" fillId="4" borderId="4" xfId="0" applyNumberFormat="1" applyFont="1" applyFill="1" applyBorder="1" applyAlignment="1">
      <alignment horizontal="left" vertical="center" readingOrder="1"/>
    </xf>
    <xf numFmtId="0" fontId="8" fillId="0" borderId="0" xfId="0" applyFont="1" applyAlignment="1">
      <alignment horizontal="left" shrinkToFit="1" readingOrder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49" fontId="5" fillId="0" borderId="0" xfId="0" applyNumberFormat="1" applyFont="1" applyAlignment="1">
      <alignment horizontal="left" vertical="center" shrinkToFit="1" readingOrder="1"/>
    </xf>
    <xf numFmtId="0" fontId="8" fillId="2" borderId="0" xfId="0" applyFont="1" applyFill="1" applyAlignment="1">
      <alignment horizontal="left" shrinkToFit="1" readingOrder="1"/>
    </xf>
    <xf numFmtId="0" fontId="9" fillId="0" borderId="0" xfId="0" applyFont="1" applyAlignment="1">
      <alignment horizontal="left" vertical="center"/>
    </xf>
    <xf numFmtId="49" fontId="10" fillId="3" borderId="0" xfId="0" applyNumberFormat="1" applyFont="1" applyFill="1" applyAlignment="1">
      <alignment horizontal="left" vertical="center" readingOrder="1"/>
    </xf>
    <xf numFmtId="0" fontId="7" fillId="2" borderId="5" xfId="1" applyFont="1" applyFill="1" applyBorder="1" applyAlignment="1">
      <alignment horizontal="center" shrinkToFit="1"/>
    </xf>
    <xf numFmtId="49" fontId="8" fillId="0" borderId="5" xfId="0" applyNumberFormat="1" applyFont="1" applyBorder="1" applyAlignment="1">
      <alignment horizontal="center" shrinkToFit="1" readingOrder="1"/>
    </xf>
    <xf numFmtId="49" fontId="8" fillId="0" borderId="6" xfId="0" applyNumberFormat="1" applyFont="1" applyBorder="1" applyAlignment="1">
      <alignment horizontal="left" shrinkToFit="1" readingOrder="1"/>
    </xf>
    <xf numFmtId="49" fontId="8" fillId="0" borderId="7" xfId="0" applyNumberFormat="1" applyFont="1" applyBorder="1" applyAlignment="1">
      <alignment horizontal="center" shrinkToFit="1" readingOrder="1"/>
    </xf>
    <xf numFmtId="0" fontId="8" fillId="0" borderId="5" xfId="0" applyFont="1" applyBorder="1" applyAlignment="1">
      <alignment horizontal="center" shrinkToFit="1" readingOrder="1"/>
    </xf>
    <xf numFmtId="0" fontId="7" fillId="2" borderId="9" xfId="1" applyFont="1" applyFill="1" applyBorder="1" applyAlignment="1">
      <alignment horizontal="center" shrinkToFit="1"/>
    </xf>
    <xf numFmtId="49" fontId="8" fillId="0" borderId="9" xfId="0" applyNumberFormat="1" applyFont="1" applyBorder="1" applyAlignment="1">
      <alignment horizontal="center" shrinkToFit="1" readingOrder="1"/>
    </xf>
    <xf numFmtId="49" fontId="8" fillId="0" borderId="10" xfId="0" applyNumberFormat="1" applyFont="1" applyBorder="1" applyAlignment="1">
      <alignment horizontal="left" shrinkToFit="1" readingOrder="1"/>
    </xf>
    <xf numFmtId="49" fontId="8" fillId="0" borderId="11" xfId="0" applyNumberFormat="1" applyFont="1" applyBorder="1" applyAlignment="1">
      <alignment horizontal="center" shrinkToFit="1" readingOrder="1"/>
    </xf>
    <xf numFmtId="0" fontId="8" fillId="0" borderId="9" xfId="0" applyFont="1" applyBorder="1" applyAlignment="1">
      <alignment horizontal="center" shrinkToFit="1" readingOrder="1"/>
    </xf>
    <xf numFmtId="0" fontId="1" fillId="0" borderId="8" xfId="0" applyFont="1" applyBorder="1" applyAlignment="1">
      <alignment shrinkToFit="1"/>
    </xf>
    <xf numFmtId="0" fontId="1" fillId="0" borderId="1" xfId="0" applyFont="1" applyBorder="1" applyAlignment="1">
      <alignment shrinkToFit="1"/>
    </xf>
    <xf numFmtId="0" fontId="1" fillId="0" borderId="1" xfId="0" applyFont="1" applyBorder="1" applyAlignment="1">
      <alignment horizontal="center" shrinkToFit="1"/>
    </xf>
    <xf numFmtId="0" fontId="1" fillId="0" borderId="12" xfId="0" applyFont="1" applyBorder="1" applyAlignment="1">
      <alignment shrinkToFit="1"/>
    </xf>
    <xf numFmtId="0" fontId="1" fillId="0" borderId="12" xfId="0" applyFont="1" applyBorder="1" applyAlignment="1">
      <alignment horizontal="center" shrinkToFit="1"/>
    </xf>
    <xf numFmtId="0" fontId="8" fillId="0" borderId="12" xfId="0" applyFont="1" applyBorder="1" applyAlignment="1">
      <alignment horizontal="center" shrinkToFit="1" readingOrder="1"/>
    </xf>
    <xf numFmtId="0" fontId="1" fillId="0" borderId="2" xfId="0" applyFont="1" applyBorder="1" applyAlignment="1">
      <alignment shrinkToFit="1"/>
    </xf>
    <xf numFmtId="0" fontId="1" fillId="0" borderId="14" xfId="0" applyFont="1" applyBorder="1" applyAlignment="1">
      <alignment shrinkToFit="1"/>
    </xf>
    <xf numFmtId="0" fontId="1" fillId="0" borderId="3" xfId="0" applyFont="1" applyBorder="1" applyAlignment="1">
      <alignment horizontal="center" shrinkToFit="1"/>
    </xf>
    <xf numFmtId="0" fontId="1" fillId="0" borderId="13" xfId="0" applyFont="1" applyBorder="1" applyAlignment="1">
      <alignment horizontal="center" shrinkToFit="1"/>
    </xf>
    <xf numFmtId="0" fontId="8" fillId="2" borderId="0" xfId="0" applyFont="1" applyFill="1" applyAlignment="1">
      <alignment horizontal="center" shrinkToFit="1" readingOrder="1"/>
    </xf>
    <xf numFmtId="0" fontId="12" fillId="0" borderId="1" xfId="0" applyFont="1" applyBorder="1" applyAlignment="1">
      <alignment horizontal="center" shrinkToFit="1" readingOrder="1"/>
    </xf>
    <xf numFmtId="0" fontId="1" fillId="0" borderId="13" xfId="0" applyFont="1" applyBorder="1" applyAlignment="1">
      <alignment horizontal="left" shrinkToFit="1"/>
    </xf>
    <xf numFmtId="0" fontId="9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shrinkToFit="1" readingOrder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3" xfId="0" applyFont="1" applyBorder="1" applyAlignment="1">
      <alignment shrinkToFit="1"/>
    </xf>
  </cellXfs>
  <cellStyles count="2">
    <cellStyle name="Normal" xfId="0" builtinId="0"/>
    <cellStyle name="Normal_TKB HKII (12-13) quyet 2" xfId="1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465666</xdr:colOff>
      <xdr:row>2</xdr:row>
      <xdr:rowOff>10583</xdr:rowOff>
    </xdr:from>
    <xdr:to>
      <xdr:col>2</xdr:col>
      <xdr:colOff>709084</xdr:colOff>
      <xdr:row>2</xdr:row>
      <xdr:rowOff>10583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EEC06BF8-1D76-4B29-A7CC-E4F0576497EF}"/>
            </a:ext>
          </a:extLst>
        </xdr:cNvPr>
        <xdr:cNvCxnSpPr/>
      </xdr:nvCxnSpPr>
      <xdr:spPr>
        <a:xfrm>
          <a:off x="846666" y="410633"/>
          <a:ext cx="1129243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336557</xdr:colOff>
      <xdr:row>2</xdr:row>
      <xdr:rowOff>10583</xdr:rowOff>
    </xdr:from>
    <xdr:to>
      <xdr:col>8</xdr:col>
      <xdr:colOff>1058334</xdr:colOff>
      <xdr:row>2</xdr:row>
      <xdr:rowOff>14817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6F787D53-F52C-421F-9253-D303C1B0D598}"/>
            </a:ext>
          </a:extLst>
        </xdr:cNvPr>
        <xdr:cNvCxnSpPr/>
      </xdr:nvCxnSpPr>
      <xdr:spPr>
        <a:xfrm flipV="1">
          <a:off x="3924307" y="412750"/>
          <a:ext cx="1748360" cy="4234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465666</xdr:colOff>
      <xdr:row>2</xdr:row>
      <xdr:rowOff>10583</xdr:rowOff>
    </xdr:from>
    <xdr:to>
      <xdr:col>2</xdr:col>
      <xdr:colOff>709084</xdr:colOff>
      <xdr:row>2</xdr:row>
      <xdr:rowOff>10583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CC0C603A-57A1-477C-8BB4-4723B18F2EC4}"/>
            </a:ext>
          </a:extLst>
        </xdr:cNvPr>
        <xdr:cNvCxnSpPr/>
      </xdr:nvCxnSpPr>
      <xdr:spPr>
        <a:xfrm>
          <a:off x="846666" y="410633"/>
          <a:ext cx="1129243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381000</xdr:colOff>
      <xdr:row>2</xdr:row>
      <xdr:rowOff>0</xdr:rowOff>
    </xdr:from>
    <xdr:to>
      <xdr:col>8</xdr:col>
      <xdr:colOff>1460500</xdr:colOff>
      <xdr:row>2</xdr:row>
      <xdr:rowOff>10583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81B2C17A-DF92-4CA2-8BCC-CB2789E8947D}"/>
            </a:ext>
          </a:extLst>
        </xdr:cNvPr>
        <xdr:cNvCxnSpPr/>
      </xdr:nvCxnSpPr>
      <xdr:spPr>
        <a:xfrm flipV="1">
          <a:off x="4148667" y="402167"/>
          <a:ext cx="1735666" cy="10583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1"/>
  <sheetViews>
    <sheetView zoomScale="90" zoomScaleNormal="90" workbookViewId="0">
      <selection activeCell="O283" sqref="O283"/>
    </sheetView>
  </sheetViews>
  <sheetFormatPr defaultRowHeight="15.75" x14ac:dyDescent="0.25"/>
  <cols>
    <col min="1" max="1" width="5.7109375" style="1" customWidth="1"/>
    <col min="2" max="2" width="13.28515625" style="2" customWidth="1"/>
    <col min="3" max="3" width="15.7109375" style="1" customWidth="1"/>
    <col min="4" max="4" width="7.5703125" style="1" customWidth="1"/>
    <col min="5" max="5" width="11.42578125" style="2" customWidth="1"/>
    <col min="6" max="6" width="15.42578125" style="2" customWidth="1"/>
    <col min="7" max="8" width="17.42578125" style="2" hidden="1" customWidth="1"/>
    <col min="9" max="9" width="17.42578125" style="2" customWidth="1"/>
    <col min="10" max="10" width="14.85546875" style="1" customWidth="1"/>
    <col min="11" max="11" width="11.140625" style="1" customWidth="1"/>
    <col min="12" max="257" width="9.140625" style="1"/>
    <col min="258" max="258" width="5.7109375" style="1" customWidth="1"/>
    <col min="259" max="259" width="13.28515625" style="1" customWidth="1"/>
    <col min="260" max="260" width="15.7109375" style="1" customWidth="1"/>
    <col min="261" max="261" width="7.5703125" style="1" customWidth="1"/>
    <col min="262" max="262" width="11.42578125" style="1" customWidth="1"/>
    <col min="263" max="265" width="17.42578125" style="1" customWidth="1"/>
    <col min="266" max="266" width="14.85546875" style="1" customWidth="1"/>
    <col min="267" max="267" width="11.140625" style="1" customWidth="1"/>
    <col min="268" max="513" width="9.140625" style="1"/>
    <col min="514" max="514" width="5.7109375" style="1" customWidth="1"/>
    <col min="515" max="515" width="13.28515625" style="1" customWidth="1"/>
    <col min="516" max="516" width="15.7109375" style="1" customWidth="1"/>
    <col min="517" max="517" width="7.5703125" style="1" customWidth="1"/>
    <col min="518" max="518" width="11.42578125" style="1" customWidth="1"/>
    <col min="519" max="521" width="17.42578125" style="1" customWidth="1"/>
    <col min="522" max="522" width="14.85546875" style="1" customWidth="1"/>
    <col min="523" max="523" width="11.140625" style="1" customWidth="1"/>
    <col min="524" max="769" width="9.140625" style="1"/>
    <col min="770" max="770" width="5.7109375" style="1" customWidth="1"/>
    <col min="771" max="771" width="13.28515625" style="1" customWidth="1"/>
    <col min="772" max="772" width="15.7109375" style="1" customWidth="1"/>
    <col min="773" max="773" width="7.5703125" style="1" customWidth="1"/>
    <col min="774" max="774" width="11.42578125" style="1" customWidth="1"/>
    <col min="775" max="777" width="17.42578125" style="1" customWidth="1"/>
    <col min="778" max="778" width="14.85546875" style="1" customWidth="1"/>
    <col min="779" max="779" width="11.140625" style="1" customWidth="1"/>
    <col min="780" max="1025" width="9.140625" style="1"/>
    <col min="1026" max="1026" width="5.7109375" style="1" customWidth="1"/>
    <col min="1027" max="1027" width="13.28515625" style="1" customWidth="1"/>
    <col min="1028" max="1028" width="15.7109375" style="1" customWidth="1"/>
    <col min="1029" max="1029" width="7.5703125" style="1" customWidth="1"/>
    <col min="1030" max="1030" width="11.42578125" style="1" customWidth="1"/>
    <col min="1031" max="1033" width="17.42578125" style="1" customWidth="1"/>
    <col min="1034" max="1034" width="14.85546875" style="1" customWidth="1"/>
    <col min="1035" max="1035" width="11.140625" style="1" customWidth="1"/>
    <col min="1036" max="1281" width="9.140625" style="1"/>
    <col min="1282" max="1282" width="5.7109375" style="1" customWidth="1"/>
    <col min="1283" max="1283" width="13.28515625" style="1" customWidth="1"/>
    <col min="1284" max="1284" width="15.7109375" style="1" customWidth="1"/>
    <col min="1285" max="1285" width="7.5703125" style="1" customWidth="1"/>
    <col min="1286" max="1286" width="11.42578125" style="1" customWidth="1"/>
    <col min="1287" max="1289" width="17.42578125" style="1" customWidth="1"/>
    <col min="1290" max="1290" width="14.85546875" style="1" customWidth="1"/>
    <col min="1291" max="1291" width="11.140625" style="1" customWidth="1"/>
    <col min="1292" max="1537" width="9.140625" style="1"/>
    <col min="1538" max="1538" width="5.7109375" style="1" customWidth="1"/>
    <col min="1539" max="1539" width="13.28515625" style="1" customWidth="1"/>
    <col min="1540" max="1540" width="15.7109375" style="1" customWidth="1"/>
    <col min="1541" max="1541" width="7.5703125" style="1" customWidth="1"/>
    <col min="1542" max="1542" width="11.42578125" style="1" customWidth="1"/>
    <col min="1543" max="1545" width="17.42578125" style="1" customWidth="1"/>
    <col min="1546" max="1546" width="14.85546875" style="1" customWidth="1"/>
    <col min="1547" max="1547" width="11.140625" style="1" customWidth="1"/>
    <col min="1548" max="1793" width="9.140625" style="1"/>
    <col min="1794" max="1794" width="5.7109375" style="1" customWidth="1"/>
    <col min="1795" max="1795" width="13.28515625" style="1" customWidth="1"/>
    <col min="1796" max="1796" width="15.7109375" style="1" customWidth="1"/>
    <col min="1797" max="1797" width="7.5703125" style="1" customWidth="1"/>
    <col min="1798" max="1798" width="11.42578125" style="1" customWidth="1"/>
    <col min="1799" max="1801" width="17.42578125" style="1" customWidth="1"/>
    <col min="1802" max="1802" width="14.85546875" style="1" customWidth="1"/>
    <col min="1803" max="1803" width="11.140625" style="1" customWidth="1"/>
    <col min="1804" max="2049" width="9.140625" style="1"/>
    <col min="2050" max="2050" width="5.7109375" style="1" customWidth="1"/>
    <col min="2051" max="2051" width="13.28515625" style="1" customWidth="1"/>
    <col min="2052" max="2052" width="15.7109375" style="1" customWidth="1"/>
    <col min="2053" max="2053" width="7.5703125" style="1" customWidth="1"/>
    <col min="2054" max="2054" width="11.42578125" style="1" customWidth="1"/>
    <col min="2055" max="2057" width="17.42578125" style="1" customWidth="1"/>
    <col min="2058" max="2058" width="14.85546875" style="1" customWidth="1"/>
    <col min="2059" max="2059" width="11.140625" style="1" customWidth="1"/>
    <col min="2060" max="2305" width="9.140625" style="1"/>
    <col min="2306" max="2306" width="5.7109375" style="1" customWidth="1"/>
    <col min="2307" max="2307" width="13.28515625" style="1" customWidth="1"/>
    <col min="2308" max="2308" width="15.7109375" style="1" customWidth="1"/>
    <col min="2309" max="2309" width="7.5703125" style="1" customWidth="1"/>
    <col min="2310" max="2310" width="11.42578125" style="1" customWidth="1"/>
    <col min="2311" max="2313" width="17.42578125" style="1" customWidth="1"/>
    <col min="2314" max="2314" width="14.85546875" style="1" customWidth="1"/>
    <col min="2315" max="2315" width="11.140625" style="1" customWidth="1"/>
    <col min="2316" max="2561" width="9.140625" style="1"/>
    <col min="2562" max="2562" width="5.7109375" style="1" customWidth="1"/>
    <col min="2563" max="2563" width="13.28515625" style="1" customWidth="1"/>
    <col min="2564" max="2564" width="15.7109375" style="1" customWidth="1"/>
    <col min="2565" max="2565" width="7.5703125" style="1" customWidth="1"/>
    <col min="2566" max="2566" width="11.42578125" style="1" customWidth="1"/>
    <col min="2567" max="2569" width="17.42578125" style="1" customWidth="1"/>
    <col min="2570" max="2570" width="14.85546875" style="1" customWidth="1"/>
    <col min="2571" max="2571" width="11.140625" style="1" customWidth="1"/>
    <col min="2572" max="2817" width="9.140625" style="1"/>
    <col min="2818" max="2818" width="5.7109375" style="1" customWidth="1"/>
    <col min="2819" max="2819" width="13.28515625" style="1" customWidth="1"/>
    <col min="2820" max="2820" width="15.7109375" style="1" customWidth="1"/>
    <col min="2821" max="2821" width="7.5703125" style="1" customWidth="1"/>
    <col min="2822" max="2822" width="11.42578125" style="1" customWidth="1"/>
    <col min="2823" max="2825" width="17.42578125" style="1" customWidth="1"/>
    <col min="2826" max="2826" width="14.85546875" style="1" customWidth="1"/>
    <col min="2827" max="2827" width="11.140625" style="1" customWidth="1"/>
    <col min="2828" max="3073" width="9.140625" style="1"/>
    <col min="3074" max="3074" width="5.7109375" style="1" customWidth="1"/>
    <col min="3075" max="3075" width="13.28515625" style="1" customWidth="1"/>
    <col min="3076" max="3076" width="15.7109375" style="1" customWidth="1"/>
    <col min="3077" max="3077" width="7.5703125" style="1" customWidth="1"/>
    <col min="3078" max="3078" width="11.42578125" style="1" customWidth="1"/>
    <col min="3079" max="3081" width="17.42578125" style="1" customWidth="1"/>
    <col min="3082" max="3082" width="14.85546875" style="1" customWidth="1"/>
    <col min="3083" max="3083" width="11.140625" style="1" customWidth="1"/>
    <col min="3084" max="3329" width="9.140625" style="1"/>
    <col min="3330" max="3330" width="5.7109375" style="1" customWidth="1"/>
    <col min="3331" max="3331" width="13.28515625" style="1" customWidth="1"/>
    <col min="3332" max="3332" width="15.7109375" style="1" customWidth="1"/>
    <col min="3333" max="3333" width="7.5703125" style="1" customWidth="1"/>
    <col min="3334" max="3334" width="11.42578125" style="1" customWidth="1"/>
    <col min="3335" max="3337" width="17.42578125" style="1" customWidth="1"/>
    <col min="3338" max="3338" width="14.85546875" style="1" customWidth="1"/>
    <col min="3339" max="3339" width="11.140625" style="1" customWidth="1"/>
    <col min="3340" max="3585" width="9.140625" style="1"/>
    <col min="3586" max="3586" width="5.7109375" style="1" customWidth="1"/>
    <col min="3587" max="3587" width="13.28515625" style="1" customWidth="1"/>
    <col min="3588" max="3588" width="15.7109375" style="1" customWidth="1"/>
    <col min="3589" max="3589" width="7.5703125" style="1" customWidth="1"/>
    <col min="3590" max="3590" width="11.42578125" style="1" customWidth="1"/>
    <col min="3591" max="3593" width="17.42578125" style="1" customWidth="1"/>
    <col min="3594" max="3594" width="14.85546875" style="1" customWidth="1"/>
    <col min="3595" max="3595" width="11.140625" style="1" customWidth="1"/>
    <col min="3596" max="3841" width="9.140625" style="1"/>
    <col min="3842" max="3842" width="5.7109375" style="1" customWidth="1"/>
    <col min="3843" max="3843" width="13.28515625" style="1" customWidth="1"/>
    <col min="3844" max="3844" width="15.7109375" style="1" customWidth="1"/>
    <col min="3845" max="3845" width="7.5703125" style="1" customWidth="1"/>
    <col min="3846" max="3846" width="11.42578125" style="1" customWidth="1"/>
    <col min="3847" max="3849" width="17.42578125" style="1" customWidth="1"/>
    <col min="3850" max="3850" width="14.85546875" style="1" customWidth="1"/>
    <col min="3851" max="3851" width="11.140625" style="1" customWidth="1"/>
    <col min="3852" max="4097" width="9.140625" style="1"/>
    <col min="4098" max="4098" width="5.7109375" style="1" customWidth="1"/>
    <col min="4099" max="4099" width="13.28515625" style="1" customWidth="1"/>
    <col min="4100" max="4100" width="15.7109375" style="1" customWidth="1"/>
    <col min="4101" max="4101" width="7.5703125" style="1" customWidth="1"/>
    <col min="4102" max="4102" width="11.42578125" style="1" customWidth="1"/>
    <col min="4103" max="4105" width="17.42578125" style="1" customWidth="1"/>
    <col min="4106" max="4106" width="14.85546875" style="1" customWidth="1"/>
    <col min="4107" max="4107" width="11.140625" style="1" customWidth="1"/>
    <col min="4108" max="4353" width="9.140625" style="1"/>
    <col min="4354" max="4354" width="5.7109375" style="1" customWidth="1"/>
    <col min="4355" max="4355" width="13.28515625" style="1" customWidth="1"/>
    <col min="4356" max="4356" width="15.7109375" style="1" customWidth="1"/>
    <col min="4357" max="4357" width="7.5703125" style="1" customWidth="1"/>
    <col min="4358" max="4358" width="11.42578125" style="1" customWidth="1"/>
    <col min="4359" max="4361" width="17.42578125" style="1" customWidth="1"/>
    <col min="4362" max="4362" width="14.85546875" style="1" customWidth="1"/>
    <col min="4363" max="4363" width="11.140625" style="1" customWidth="1"/>
    <col min="4364" max="4609" width="9.140625" style="1"/>
    <col min="4610" max="4610" width="5.7109375" style="1" customWidth="1"/>
    <col min="4611" max="4611" width="13.28515625" style="1" customWidth="1"/>
    <col min="4612" max="4612" width="15.7109375" style="1" customWidth="1"/>
    <col min="4613" max="4613" width="7.5703125" style="1" customWidth="1"/>
    <col min="4614" max="4614" width="11.42578125" style="1" customWidth="1"/>
    <col min="4615" max="4617" width="17.42578125" style="1" customWidth="1"/>
    <col min="4618" max="4618" width="14.85546875" style="1" customWidth="1"/>
    <col min="4619" max="4619" width="11.140625" style="1" customWidth="1"/>
    <col min="4620" max="4865" width="9.140625" style="1"/>
    <col min="4866" max="4866" width="5.7109375" style="1" customWidth="1"/>
    <col min="4867" max="4867" width="13.28515625" style="1" customWidth="1"/>
    <col min="4868" max="4868" width="15.7109375" style="1" customWidth="1"/>
    <col min="4869" max="4869" width="7.5703125" style="1" customWidth="1"/>
    <col min="4870" max="4870" width="11.42578125" style="1" customWidth="1"/>
    <col min="4871" max="4873" width="17.42578125" style="1" customWidth="1"/>
    <col min="4874" max="4874" width="14.85546875" style="1" customWidth="1"/>
    <col min="4875" max="4875" width="11.140625" style="1" customWidth="1"/>
    <col min="4876" max="5121" width="9.140625" style="1"/>
    <col min="5122" max="5122" width="5.7109375" style="1" customWidth="1"/>
    <col min="5123" max="5123" width="13.28515625" style="1" customWidth="1"/>
    <col min="5124" max="5124" width="15.7109375" style="1" customWidth="1"/>
    <col min="5125" max="5125" width="7.5703125" style="1" customWidth="1"/>
    <col min="5126" max="5126" width="11.42578125" style="1" customWidth="1"/>
    <col min="5127" max="5129" width="17.42578125" style="1" customWidth="1"/>
    <col min="5130" max="5130" width="14.85546875" style="1" customWidth="1"/>
    <col min="5131" max="5131" width="11.140625" style="1" customWidth="1"/>
    <col min="5132" max="5377" width="9.140625" style="1"/>
    <col min="5378" max="5378" width="5.7109375" style="1" customWidth="1"/>
    <col min="5379" max="5379" width="13.28515625" style="1" customWidth="1"/>
    <col min="5380" max="5380" width="15.7109375" style="1" customWidth="1"/>
    <col min="5381" max="5381" width="7.5703125" style="1" customWidth="1"/>
    <col min="5382" max="5382" width="11.42578125" style="1" customWidth="1"/>
    <col min="5383" max="5385" width="17.42578125" style="1" customWidth="1"/>
    <col min="5386" max="5386" width="14.85546875" style="1" customWidth="1"/>
    <col min="5387" max="5387" width="11.140625" style="1" customWidth="1"/>
    <col min="5388" max="5633" width="9.140625" style="1"/>
    <col min="5634" max="5634" width="5.7109375" style="1" customWidth="1"/>
    <col min="5635" max="5635" width="13.28515625" style="1" customWidth="1"/>
    <col min="5636" max="5636" width="15.7109375" style="1" customWidth="1"/>
    <col min="5637" max="5637" width="7.5703125" style="1" customWidth="1"/>
    <col min="5638" max="5638" width="11.42578125" style="1" customWidth="1"/>
    <col min="5639" max="5641" width="17.42578125" style="1" customWidth="1"/>
    <col min="5642" max="5642" width="14.85546875" style="1" customWidth="1"/>
    <col min="5643" max="5643" width="11.140625" style="1" customWidth="1"/>
    <col min="5644" max="5889" width="9.140625" style="1"/>
    <col min="5890" max="5890" width="5.7109375" style="1" customWidth="1"/>
    <col min="5891" max="5891" width="13.28515625" style="1" customWidth="1"/>
    <col min="5892" max="5892" width="15.7109375" style="1" customWidth="1"/>
    <col min="5893" max="5893" width="7.5703125" style="1" customWidth="1"/>
    <col min="5894" max="5894" width="11.42578125" style="1" customWidth="1"/>
    <col min="5895" max="5897" width="17.42578125" style="1" customWidth="1"/>
    <col min="5898" max="5898" width="14.85546875" style="1" customWidth="1"/>
    <col min="5899" max="5899" width="11.140625" style="1" customWidth="1"/>
    <col min="5900" max="6145" width="9.140625" style="1"/>
    <col min="6146" max="6146" width="5.7109375" style="1" customWidth="1"/>
    <col min="6147" max="6147" width="13.28515625" style="1" customWidth="1"/>
    <col min="6148" max="6148" width="15.7109375" style="1" customWidth="1"/>
    <col min="6149" max="6149" width="7.5703125" style="1" customWidth="1"/>
    <col min="6150" max="6150" width="11.42578125" style="1" customWidth="1"/>
    <col min="6151" max="6153" width="17.42578125" style="1" customWidth="1"/>
    <col min="6154" max="6154" width="14.85546875" style="1" customWidth="1"/>
    <col min="6155" max="6155" width="11.140625" style="1" customWidth="1"/>
    <col min="6156" max="6401" width="9.140625" style="1"/>
    <col min="6402" max="6402" width="5.7109375" style="1" customWidth="1"/>
    <col min="6403" max="6403" width="13.28515625" style="1" customWidth="1"/>
    <col min="6404" max="6404" width="15.7109375" style="1" customWidth="1"/>
    <col min="6405" max="6405" width="7.5703125" style="1" customWidth="1"/>
    <col min="6406" max="6406" width="11.42578125" style="1" customWidth="1"/>
    <col min="6407" max="6409" width="17.42578125" style="1" customWidth="1"/>
    <col min="6410" max="6410" width="14.85546875" style="1" customWidth="1"/>
    <col min="6411" max="6411" width="11.140625" style="1" customWidth="1"/>
    <col min="6412" max="6657" width="9.140625" style="1"/>
    <col min="6658" max="6658" width="5.7109375" style="1" customWidth="1"/>
    <col min="6659" max="6659" width="13.28515625" style="1" customWidth="1"/>
    <col min="6660" max="6660" width="15.7109375" style="1" customWidth="1"/>
    <col min="6661" max="6661" width="7.5703125" style="1" customWidth="1"/>
    <col min="6662" max="6662" width="11.42578125" style="1" customWidth="1"/>
    <col min="6663" max="6665" width="17.42578125" style="1" customWidth="1"/>
    <col min="6666" max="6666" width="14.85546875" style="1" customWidth="1"/>
    <col min="6667" max="6667" width="11.140625" style="1" customWidth="1"/>
    <col min="6668" max="6913" width="9.140625" style="1"/>
    <col min="6914" max="6914" width="5.7109375" style="1" customWidth="1"/>
    <col min="6915" max="6915" width="13.28515625" style="1" customWidth="1"/>
    <col min="6916" max="6916" width="15.7109375" style="1" customWidth="1"/>
    <col min="6917" max="6917" width="7.5703125" style="1" customWidth="1"/>
    <col min="6918" max="6918" width="11.42578125" style="1" customWidth="1"/>
    <col min="6919" max="6921" width="17.42578125" style="1" customWidth="1"/>
    <col min="6922" max="6922" width="14.85546875" style="1" customWidth="1"/>
    <col min="6923" max="6923" width="11.140625" style="1" customWidth="1"/>
    <col min="6924" max="7169" width="9.140625" style="1"/>
    <col min="7170" max="7170" width="5.7109375" style="1" customWidth="1"/>
    <col min="7171" max="7171" width="13.28515625" style="1" customWidth="1"/>
    <col min="7172" max="7172" width="15.7109375" style="1" customWidth="1"/>
    <col min="7173" max="7173" width="7.5703125" style="1" customWidth="1"/>
    <col min="7174" max="7174" width="11.42578125" style="1" customWidth="1"/>
    <col min="7175" max="7177" width="17.42578125" style="1" customWidth="1"/>
    <col min="7178" max="7178" width="14.85546875" style="1" customWidth="1"/>
    <col min="7179" max="7179" width="11.140625" style="1" customWidth="1"/>
    <col min="7180" max="7425" width="9.140625" style="1"/>
    <col min="7426" max="7426" width="5.7109375" style="1" customWidth="1"/>
    <col min="7427" max="7427" width="13.28515625" style="1" customWidth="1"/>
    <col min="7428" max="7428" width="15.7109375" style="1" customWidth="1"/>
    <col min="7429" max="7429" width="7.5703125" style="1" customWidth="1"/>
    <col min="7430" max="7430" width="11.42578125" style="1" customWidth="1"/>
    <col min="7431" max="7433" width="17.42578125" style="1" customWidth="1"/>
    <col min="7434" max="7434" width="14.85546875" style="1" customWidth="1"/>
    <col min="7435" max="7435" width="11.140625" style="1" customWidth="1"/>
    <col min="7436" max="7681" width="9.140625" style="1"/>
    <col min="7682" max="7682" width="5.7109375" style="1" customWidth="1"/>
    <col min="7683" max="7683" width="13.28515625" style="1" customWidth="1"/>
    <col min="7684" max="7684" width="15.7109375" style="1" customWidth="1"/>
    <col min="7685" max="7685" width="7.5703125" style="1" customWidth="1"/>
    <col min="7686" max="7686" width="11.42578125" style="1" customWidth="1"/>
    <col min="7687" max="7689" width="17.42578125" style="1" customWidth="1"/>
    <col min="7690" max="7690" width="14.85546875" style="1" customWidth="1"/>
    <col min="7691" max="7691" width="11.140625" style="1" customWidth="1"/>
    <col min="7692" max="7937" width="9.140625" style="1"/>
    <col min="7938" max="7938" width="5.7109375" style="1" customWidth="1"/>
    <col min="7939" max="7939" width="13.28515625" style="1" customWidth="1"/>
    <col min="7940" max="7940" width="15.7109375" style="1" customWidth="1"/>
    <col min="7941" max="7941" width="7.5703125" style="1" customWidth="1"/>
    <col min="7942" max="7942" width="11.42578125" style="1" customWidth="1"/>
    <col min="7943" max="7945" width="17.42578125" style="1" customWidth="1"/>
    <col min="7946" max="7946" width="14.85546875" style="1" customWidth="1"/>
    <col min="7947" max="7947" width="11.140625" style="1" customWidth="1"/>
    <col min="7948" max="8193" width="9.140625" style="1"/>
    <col min="8194" max="8194" width="5.7109375" style="1" customWidth="1"/>
    <col min="8195" max="8195" width="13.28515625" style="1" customWidth="1"/>
    <col min="8196" max="8196" width="15.7109375" style="1" customWidth="1"/>
    <col min="8197" max="8197" width="7.5703125" style="1" customWidth="1"/>
    <col min="8198" max="8198" width="11.42578125" style="1" customWidth="1"/>
    <col min="8199" max="8201" width="17.42578125" style="1" customWidth="1"/>
    <col min="8202" max="8202" width="14.85546875" style="1" customWidth="1"/>
    <col min="8203" max="8203" width="11.140625" style="1" customWidth="1"/>
    <col min="8204" max="8449" width="9.140625" style="1"/>
    <col min="8450" max="8450" width="5.7109375" style="1" customWidth="1"/>
    <col min="8451" max="8451" width="13.28515625" style="1" customWidth="1"/>
    <col min="8452" max="8452" width="15.7109375" style="1" customWidth="1"/>
    <col min="8453" max="8453" width="7.5703125" style="1" customWidth="1"/>
    <col min="8454" max="8454" width="11.42578125" style="1" customWidth="1"/>
    <col min="8455" max="8457" width="17.42578125" style="1" customWidth="1"/>
    <col min="8458" max="8458" width="14.85546875" style="1" customWidth="1"/>
    <col min="8459" max="8459" width="11.140625" style="1" customWidth="1"/>
    <col min="8460" max="8705" width="9.140625" style="1"/>
    <col min="8706" max="8706" width="5.7109375" style="1" customWidth="1"/>
    <col min="8707" max="8707" width="13.28515625" style="1" customWidth="1"/>
    <col min="8708" max="8708" width="15.7109375" style="1" customWidth="1"/>
    <col min="8709" max="8709" width="7.5703125" style="1" customWidth="1"/>
    <col min="8710" max="8710" width="11.42578125" style="1" customWidth="1"/>
    <col min="8711" max="8713" width="17.42578125" style="1" customWidth="1"/>
    <col min="8714" max="8714" width="14.85546875" style="1" customWidth="1"/>
    <col min="8715" max="8715" width="11.140625" style="1" customWidth="1"/>
    <col min="8716" max="8961" width="9.140625" style="1"/>
    <col min="8962" max="8962" width="5.7109375" style="1" customWidth="1"/>
    <col min="8963" max="8963" width="13.28515625" style="1" customWidth="1"/>
    <col min="8964" max="8964" width="15.7109375" style="1" customWidth="1"/>
    <col min="8965" max="8965" width="7.5703125" style="1" customWidth="1"/>
    <col min="8966" max="8966" width="11.42578125" style="1" customWidth="1"/>
    <col min="8967" max="8969" width="17.42578125" style="1" customWidth="1"/>
    <col min="8970" max="8970" width="14.85546875" style="1" customWidth="1"/>
    <col min="8971" max="8971" width="11.140625" style="1" customWidth="1"/>
    <col min="8972" max="9217" width="9.140625" style="1"/>
    <col min="9218" max="9218" width="5.7109375" style="1" customWidth="1"/>
    <col min="9219" max="9219" width="13.28515625" style="1" customWidth="1"/>
    <col min="9220" max="9220" width="15.7109375" style="1" customWidth="1"/>
    <col min="9221" max="9221" width="7.5703125" style="1" customWidth="1"/>
    <col min="9222" max="9222" width="11.42578125" style="1" customWidth="1"/>
    <col min="9223" max="9225" width="17.42578125" style="1" customWidth="1"/>
    <col min="9226" max="9226" width="14.85546875" style="1" customWidth="1"/>
    <col min="9227" max="9227" width="11.140625" style="1" customWidth="1"/>
    <col min="9228" max="9473" width="9.140625" style="1"/>
    <col min="9474" max="9474" width="5.7109375" style="1" customWidth="1"/>
    <col min="9475" max="9475" width="13.28515625" style="1" customWidth="1"/>
    <col min="9476" max="9476" width="15.7109375" style="1" customWidth="1"/>
    <col min="9477" max="9477" width="7.5703125" style="1" customWidth="1"/>
    <col min="9478" max="9478" width="11.42578125" style="1" customWidth="1"/>
    <col min="9479" max="9481" width="17.42578125" style="1" customWidth="1"/>
    <col min="9482" max="9482" width="14.85546875" style="1" customWidth="1"/>
    <col min="9483" max="9483" width="11.140625" style="1" customWidth="1"/>
    <col min="9484" max="9729" width="9.140625" style="1"/>
    <col min="9730" max="9730" width="5.7109375" style="1" customWidth="1"/>
    <col min="9731" max="9731" width="13.28515625" style="1" customWidth="1"/>
    <col min="9732" max="9732" width="15.7109375" style="1" customWidth="1"/>
    <col min="9733" max="9733" width="7.5703125" style="1" customWidth="1"/>
    <col min="9734" max="9734" width="11.42578125" style="1" customWidth="1"/>
    <col min="9735" max="9737" width="17.42578125" style="1" customWidth="1"/>
    <col min="9738" max="9738" width="14.85546875" style="1" customWidth="1"/>
    <col min="9739" max="9739" width="11.140625" style="1" customWidth="1"/>
    <col min="9740" max="9985" width="9.140625" style="1"/>
    <col min="9986" max="9986" width="5.7109375" style="1" customWidth="1"/>
    <col min="9987" max="9987" width="13.28515625" style="1" customWidth="1"/>
    <col min="9988" max="9988" width="15.7109375" style="1" customWidth="1"/>
    <col min="9989" max="9989" width="7.5703125" style="1" customWidth="1"/>
    <col min="9990" max="9990" width="11.42578125" style="1" customWidth="1"/>
    <col min="9991" max="9993" width="17.42578125" style="1" customWidth="1"/>
    <col min="9994" max="9994" width="14.85546875" style="1" customWidth="1"/>
    <col min="9995" max="9995" width="11.140625" style="1" customWidth="1"/>
    <col min="9996" max="10241" width="9.140625" style="1"/>
    <col min="10242" max="10242" width="5.7109375" style="1" customWidth="1"/>
    <col min="10243" max="10243" width="13.28515625" style="1" customWidth="1"/>
    <col min="10244" max="10244" width="15.7109375" style="1" customWidth="1"/>
    <col min="10245" max="10245" width="7.5703125" style="1" customWidth="1"/>
    <col min="10246" max="10246" width="11.42578125" style="1" customWidth="1"/>
    <col min="10247" max="10249" width="17.42578125" style="1" customWidth="1"/>
    <col min="10250" max="10250" width="14.85546875" style="1" customWidth="1"/>
    <col min="10251" max="10251" width="11.140625" style="1" customWidth="1"/>
    <col min="10252" max="10497" width="9.140625" style="1"/>
    <col min="10498" max="10498" width="5.7109375" style="1" customWidth="1"/>
    <col min="10499" max="10499" width="13.28515625" style="1" customWidth="1"/>
    <col min="10500" max="10500" width="15.7109375" style="1" customWidth="1"/>
    <col min="10501" max="10501" width="7.5703125" style="1" customWidth="1"/>
    <col min="10502" max="10502" width="11.42578125" style="1" customWidth="1"/>
    <col min="10503" max="10505" width="17.42578125" style="1" customWidth="1"/>
    <col min="10506" max="10506" width="14.85546875" style="1" customWidth="1"/>
    <col min="10507" max="10507" width="11.140625" style="1" customWidth="1"/>
    <col min="10508" max="10753" width="9.140625" style="1"/>
    <col min="10754" max="10754" width="5.7109375" style="1" customWidth="1"/>
    <col min="10755" max="10755" width="13.28515625" style="1" customWidth="1"/>
    <col min="10756" max="10756" width="15.7109375" style="1" customWidth="1"/>
    <col min="10757" max="10757" width="7.5703125" style="1" customWidth="1"/>
    <col min="10758" max="10758" width="11.42578125" style="1" customWidth="1"/>
    <col min="10759" max="10761" width="17.42578125" style="1" customWidth="1"/>
    <col min="10762" max="10762" width="14.85546875" style="1" customWidth="1"/>
    <col min="10763" max="10763" width="11.140625" style="1" customWidth="1"/>
    <col min="10764" max="11009" width="9.140625" style="1"/>
    <col min="11010" max="11010" width="5.7109375" style="1" customWidth="1"/>
    <col min="11011" max="11011" width="13.28515625" style="1" customWidth="1"/>
    <col min="11012" max="11012" width="15.7109375" style="1" customWidth="1"/>
    <col min="11013" max="11013" width="7.5703125" style="1" customWidth="1"/>
    <col min="11014" max="11014" width="11.42578125" style="1" customWidth="1"/>
    <col min="11015" max="11017" width="17.42578125" style="1" customWidth="1"/>
    <col min="11018" max="11018" width="14.85546875" style="1" customWidth="1"/>
    <col min="11019" max="11019" width="11.140625" style="1" customWidth="1"/>
    <col min="11020" max="11265" width="9.140625" style="1"/>
    <col min="11266" max="11266" width="5.7109375" style="1" customWidth="1"/>
    <col min="11267" max="11267" width="13.28515625" style="1" customWidth="1"/>
    <col min="11268" max="11268" width="15.7109375" style="1" customWidth="1"/>
    <col min="11269" max="11269" width="7.5703125" style="1" customWidth="1"/>
    <col min="11270" max="11270" width="11.42578125" style="1" customWidth="1"/>
    <col min="11271" max="11273" width="17.42578125" style="1" customWidth="1"/>
    <col min="11274" max="11274" width="14.85546875" style="1" customWidth="1"/>
    <col min="11275" max="11275" width="11.140625" style="1" customWidth="1"/>
    <col min="11276" max="11521" width="9.140625" style="1"/>
    <col min="11522" max="11522" width="5.7109375" style="1" customWidth="1"/>
    <col min="11523" max="11523" width="13.28515625" style="1" customWidth="1"/>
    <col min="11524" max="11524" width="15.7109375" style="1" customWidth="1"/>
    <col min="11525" max="11525" width="7.5703125" style="1" customWidth="1"/>
    <col min="11526" max="11526" width="11.42578125" style="1" customWidth="1"/>
    <col min="11527" max="11529" width="17.42578125" style="1" customWidth="1"/>
    <col min="11530" max="11530" width="14.85546875" style="1" customWidth="1"/>
    <col min="11531" max="11531" width="11.140625" style="1" customWidth="1"/>
    <col min="11532" max="11777" width="9.140625" style="1"/>
    <col min="11778" max="11778" width="5.7109375" style="1" customWidth="1"/>
    <col min="11779" max="11779" width="13.28515625" style="1" customWidth="1"/>
    <col min="11780" max="11780" width="15.7109375" style="1" customWidth="1"/>
    <col min="11781" max="11781" width="7.5703125" style="1" customWidth="1"/>
    <col min="11782" max="11782" width="11.42578125" style="1" customWidth="1"/>
    <col min="11783" max="11785" width="17.42578125" style="1" customWidth="1"/>
    <col min="11786" max="11786" width="14.85546875" style="1" customWidth="1"/>
    <col min="11787" max="11787" width="11.140625" style="1" customWidth="1"/>
    <col min="11788" max="12033" width="9.140625" style="1"/>
    <col min="12034" max="12034" width="5.7109375" style="1" customWidth="1"/>
    <col min="12035" max="12035" width="13.28515625" style="1" customWidth="1"/>
    <col min="12036" max="12036" width="15.7109375" style="1" customWidth="1"/>
    <col min="12037" max="12037" width="7.5703125" style="1" customWidth="1"/>
    <col min="12038" max="12038" width="11.42578125" style="1" customWidth="1"/>
    <col min="12039" max="12041" width="17.42578125" style="1" customWidth="1"/>
    <col min="12042" max="12042" width="14.85546875" style="1" customWidth="1"/>
    <col min="12043" max="12043" width="11.140625" style="1" customWidth="1"/>
    <col min="12044" max="12289" width="9.140625" style="1"/>
    <col min="12290" max="12290" width="5.7109375" style="1" customWidth="1"/>
    <col min="12291" max="12291" width="13.28515625" style="1" customWidth="1"/>
    <col min="12292" max="12292" width="15.7109375" style="1" customWidth="1"/>
    <col min="12293" max="12293" width="7.5703125" style="1" customWidth="1"/>
    <col min="12294" max="12294" width="11.42578125" style="1" customWidth="1"/>
    <col min="12295" max="12297" width="17.42578125" style="1" customWidth="1"/>
    <col min="12298" max="12298" width="14.85546875" style="1" customWidth="1"/>
    <col min="12299" max="12299" width="11.140625" style="1" customWidth="1"/>
    <col min="12300" max="12545" width="9.140625" style="1"/>
    <col min="12546" max="12546" width="5.7109375" style="1" customWidth="1"/>
    <col min="12547" max="12547" width="13.28515625" style="1" customWidth="1"/>
    <col min="12548" max="12548" width="15.7109375" style="1" customWidth="1"/>
    <col min="12549" max="12549" width="7.5703125" style="1" customWidth="1"/>
    <col min="12550" max="12550" width="11.42578125" style="1" customWidth="1"/>
    <col min="12551" max="12553" width="17.42578125" style="1" customWidth="1"/>
    <col min="12554" max="12554" width="14.85546875" style="1" customWidth="1"/>
    <col min="12555" max="12555" width="11.140625" style="1" customWidth="1"/>
    <col min="12556" max="12801" width="9.140625" style="1"/>
    <col min="12802" max="12802" width="5.7109375" style="1" customWidth="1"/>
    <col min="12803" max="12803" width="13.28515625" style="1" customWidth="1"/>
    <col min="12804" max="12804" width="15.7109375" style="1" customWidth="1"/>
    <col min="12805" max="12805" width="7.5703125" style="1" customWidth="1"/>
    <col min="12806" max="12806" width="11.42578125" style="1" customWidth="1"/>
    <col min="12807" max="12809" width="17.42578125" style="1" customWidth="1"/>
    <col min="12810" max="12810" width="14.85546875" style="1" customWidth="1"/>
    <col min="12811" max="12811" width="11.140625" style="1" customWidth="1"/>
    <col min="12812" max="13057" width="9.140625" style="1"/>
    <col min="13058" max="13058" width="5.7109375" style="1" customWidth="1"/>
    <col min="13059" max="13059" width="13.28515625" style="1" customWidth="1"/>
    <col min="13060" max="13060" width="15.7109375" style="1" customWidth="1"/>
    <col min="13061" max="13061" width="7.5703125" style="1" customWidth="1"/>
    <col min="13062" max="13062" width="11.42578125" style="1" customWidth="1"/>
    <col min="13063" max="13065" width="17.42578125" style="1" customWidth="1"/>
    <col min="13066" max="13066" width="14.85546875" style="1" customWidth="1"/>
    <col min="13067" max="13067" width="11.140625" style="1" customWidth="1"/>
    <col min="13068" max="13313" width="9.140625" style="1"/>
    <col min="13314" max="13314" width="5.7109375" style="1" customWidth="1"/>
    <col min="13315" max="13315" width="13.28515625" style="1" customWidth="1"/>
    <col min="13316" max="13316" width="15.7109375" style="1" customWidth="1"/>
    <col min="13317" max="13317" width="7.5703125" style="1" customWidth="1"/>
    <col min="13318" max="13318" width="11.42578125" style="1" customWidth="1"/>
    <col min="13319" max="13321" width="17.42578125" style="1" customWidth="1"/>
    <col min="13322" max="13322" width="14.85546875" style="1" customWidth="1"/>
    <col min="13323" max="13323" width="11.140625" style="1" customWidth="1"/>
    <col min="13324" max="13569" width="9.140625" style="1"/>
    <col min="13570" max="13570" width="5.7109375" style="1" customWidth="1"/>
    <col min="13571" max="13571" width="13.28515625" style="1" customWidth="1"/>
    <col min="13572" max="13572" width="15.7109375" style="1" customWidth="1"/>
    <col min="13573" max="13573" width="7.5703125" style="1" customWidth="1"/>
    <col min="13574" max="13574" width="11.42578125" style="1" customWidth="1"/>
    <col min="13575" max="13577" width="17.42578125" style="1" customWidth="1"/>
    <col min="13578" max="13578" width="14.85546875" style="1" customWidth="1"/>
    <col min="13579" max="13579" width="11.140625" style="1" customWidth="1"/>
    <col min="13580" max="13825" width="9.140625" style="1"/>
    <col min="13826" max="13826" width="5.7109375" style="1" customWidth="1"/>
    <col min="13827" max="13827" width="13.28515625" style="1" customWidth="1"/>
    <col min="13828" max="13828" width="15.7109375" style="1" customWidth="1"/>
    <col min="13829" max="13829" width="7.5703125" style="1" customWidth="1"/>
    <col min="13830" max="13830" width="11.42578125" style="1" customWidth="1"/>
    <col min="13831" max="13833" width="17.42578125" style="1" customWidth="1"/>
    <col min="13834" max="13834" width="14.85546875" style="1" customWidth="1"/>
    <col min="13835" max="13835" width="11.140625" style="1" customWidth="1"/>
    <col min="13836" max="14081" width="9.140625" style="1"/>
    <col min="14082" max="14082" width="5.7109375" style="1" customWidth="1"/>
    <col min="14083" max="14083" width="13.28515625" style="1" customWidth="1"/>
    <col min="14084" max="14084" width="15.7109375" style="1" customWidth="1"/>
    <col min="14085" max="14085" width="7.5703125" style="1" customWidth="1"/>
    <col min="14086" max="14086" width="11.42578125" style="1" customWidth="1"/>
    <col min="14087" max="14089" width="17.42578125" style="1" customWidth="1"/>
    <col min="14090" max="14090" width="14.85546875" style="1" customWidth="1"/>
    <col min="14091" max="14091" width="11.140625" style="1" customWidth="1"/>
    <col min="14092" max="14337" width="9.140625" style="1"/>
    <col min="14338" max="14338" width="5.7109375" style="1" customWidth="1"/>
    <col min="14339" max="14339" width="13.28515625" style="1" customWidth="1"/>
    <col min="14340" max="14340" width="15.7109375" style="1" customWidth="1"/>
    <col min="14341" max="14341" width="7.5703125" style="1" customWidth="1"/>
    <col min="14342" max="14342" width="11.42578125" style="1" customWidth="1"/>
    <col min="14343" max="14345" width="17.42578125" style="1" customWidth="1"/>
    <col min="14346" max="14346" width="14.85546875" style="1" customWidth="1"/>
    <col min="14347" max="14347" width="11.140625" style="1" customWidth="1"/>
    <col min="14348" max="14593" width="9.140625" style="1"/>
    <col min="14594" max="14594" width="5.7109375" style="1" customWidth="1"/>
    <col min="14595" max="14595" width="13.28515625" style="1" customWidth="1"/>
    <col min="14596" max="14596" width="15.7109375" style="1" customWidth="1"/>
    <col min="14597" max="14597" width="7.5703125" style="1" customWidth="1"/>
    <col min="14598" max="14598" width="11.42578125" style="1" customWidth="1"/>
    <col min="14599" max="14601" width="17.42578125" style="1" customWidth="1"/>
    <col min="14602" max="14602" width="14.85546875" style="1" customWidth="1"/>
    <col min="14603" max="14603" width="11.140625" style="1" customWidth="1"/>
    <col min="14604" max="14849" width="9.140625" style="1"/>
    <col min="14850" max="14850" width="5.7109375" style="1" customWidth="1"/>
    <col min="14851" max="14851" width="13.28515625" style="1" customWidth="1"/>
    <col min="14852" max="14852" width="15.7109375" style="1" customWidth="1"/>
    <col min="14853" max="14853" width="7.5703125" style="1" customWidth="1"/>
    <col min="14854" max="14854" width="11.42578125" style="1" customWidth="1"/>
    <col min="14855" max="14857" width="17.42578125" style="1" customWidth="1"/>
    <col min="14858" max="14858" width="14.85546875" style="1" customWidth="1"/>
    <col min="14859" max="14859" width="11.140625" style="1" customWidth="1"/>
    <col min="14860" max="15105" width="9.140625" style="1"/>
    <col min="15106" max="15106" width="5.7109375" style="1" customWidth="1"/>
    <col min="15107" max="15107" width="13.28515625" style="1" customWidth="1"/>
    <col min="15108" max="15108" width="15.7109375" style="1" customWidth="1"/>
    <col min="15109" max="15109" width="7.5703125" style="1" customWidth="1"/>
    <col min="15110" max="15110" width="11.42578125" style="1" customWidth="1"/>
    <col min="15111" max="15113" width="17.42578125" style="1" customWidth="1"/>
    <col min="15114" max="15114" width="14.85546875" style="1" customWidth="1"/>
    <col min="15115" max="15115" width="11.140625" style="1" customWidth="1"/>
    <col min="15116" max="15361" width="9.140625" style="1"/>
    <col min="15362" max="15362" width="5.7109375" style="1" customWidth="1"/>
    <col min="15363" max="15363" width="13.28515625" style="1" customWidth="1"/>
    <col min="15364" max="15364" width="15.7109375" style="1" customWidth="1"/>
    <col min="15365" max="15365" width="7.5703125" style="1" customWidth="1"/>
    <col min="15366" max="15366" width="11.42578125" style="1" customWidth="1"/>
    <col min="15367" max="15369" width="17.42578125" style="1" customWidth="1"/>
    <col min="15370" max="15370" width="14.85546875" style="1" customWidth="1"/>
    <col min="15371" max="15371" width="11.140625" style="1" customWidth="1"/>
    <col min="15372" max="15617" width="9.140625" style="1"/>
    <col min="15618" max="15618" width="5.7109375" style="1" customWidth="1"/>
    <col min="15619" max="15619" width="13.28515625" style="1" customWidth="1"/>
    <col min="15620" max="15620" width="15.7109375" style="1" customWidth="1"/>
    <col min="15621" max="15621" width="7.5703125" style="1" customWidth="1"/>
    <col min="15622" max="15622" width="11.42578125" style="1" customWidth="1"/>
    <col min="15623" max="15625" width="17.42578125" style="1" customWidth="1"/>
    <col min="15626" max="15626" width="14.85546875" style="1" customWidth="1"/>
    <col min="15627" max="15627" width="11.140625" style="1" customWidth="1"/>
    <col min="15628" max="15873" width="9.140625" style="1"/>
    <col min="15874" max="15874" width="5.7109375" style="1" customWidth="1"/>
    <col min="15875" max="15875" width="13.28515625" style="1" customWidth="1"/>
    <col min="15876" max="15876" width="15.7109375" style="1" customWidth="1"/>
    <col min="15877" max="15877" width="7.5703125" style="1" customWidth="1"/>
    <col min="15878" max="15878" width="11.42578125" style="1" customWidth="1"/>
    <col min="15879" max="15881" width="17.42578125" style="1" customWidth="1"/>
    <col min="15882" max="15882" width="14.85546875" style="1" customWidth="1"/>
    <col min="15883" max="15883" width="11.140625" style="1" customWidth="1"/>
    <col min="15884" max="16129" width="9.140625" style="1"/>
    <col min="16130" max="16130" width="5.7109375" style="1" customWidth="1"/>
    <col min="16131" max="16131" width="13.28515625" style="1" customWidth="1"/>
    <col min="16132" max="16132" width="15.7109375" style="1" customWidth="1"/>
    <col min="16133" max="16133" width="7.5703125" style="1" customWidth="1"/>
    <col min="16134" max="16134" width="11.42578125" style="1" customWidth="1"/>
    <col min="16135" max="16137" width="17.42578125" style="1" customWidth="1"/>
    <col min="16138" max="16138" width="14.85546875" style="1" customWidth="1"/>
    <col min="16139" max="16139" width="11.140625" style="1" customWidth="1"/>
    <col min="16140" max="16384" width="9.140625" style="1"/>
  </cols>
  <sheetData>
    <row r="1" spans="1:17" x14ac:dyDescent="0.25">
      <c r="A1" s="64" t="s">
        <v>0</v>
      </c>
      <c r="B1" s="64"/>
      <c r="C1" s="64"/>
      <c r="D1" s="64"/>
      <c r="E1" s="65" t="s">
        <v>1</v>
      </c>
      <c r="F1" s="65"/>
      <c r="G1" s="65"/>
      <c r="H1" s="65"/>
      <c r="I1" s="65"/>
      <c r="J1" s="65"/>
    </row>
    <row r="2" spans="1:17" x14ac:dyDescent="0.25">
      <c r="A2" s="65" t="s">
        <v>2</v>
      </c>
      <c r="B2" s="65"/>
      <c r="C2" s="65"/>
      <c r="D2" s="65"/>
      <c r="E2" s="65" t="s">
        <v>3</v>
      </c>
      <c r="F2" s="65"/>
      <c r="G2" s="65"/>
      <c r="H2" s="65"/>
      <c r="I2" s="65"/>
      <c r="J2" s="65"/>
    </row>
    <row r="3" spans="1:17" ht="19.5" customHeight="1" x14ac:dyDescent="0.25"/>
    <row r="4" spans="1:17" ht="39" customHeight="1" x14ac:dyDescent="0.25">
      <c r="A4" s="61" t="s">
        <v>118</v>
      </c>
      <c r="B4" s="66"/>
      <c r="C4" s="66"/>
      <c r="D4" s="66"/>
      <c r="E4" s="66"/>
      <c r="F4" s="66"/>
      <c r="G4" s="66"/>
      <c r="H4" s="66"/>
      <c r="I4" s="66"/>
      <c r="J4" s="66"/>
    </row>
    <row r="5" spans="1:17" ht="17.25" hidden="1" customHeight="1" x14ac:dyDescent="0.25">
      <c r="A5" s="61" t="s">
        <v>603</v>
      </c>
      <c r="B5" s="61"/>
      <c r="C5" s="61"/>
      <c r="D5" s="61"/>
      <c r="E5" s="61"/>
      <c r="F5" s="61"/>
      <c r="G5" s="62"/>
      <c r="H5" s="62"/>
      <c r="I5" s="61"/>
      <c r="J5" s="61"/>
      <c r="Q5" s="1" t="s">
        <v>604</v>
      </c>
    </row>
    <row r="6" spans="1:17" ht="17.25" hidden="1" customHeight="1" x14ac:dyDescent="0.25">
      <c r="A6" s="61" t="s">
        <v>605</v>
      </c>
      <c r="B6" s="61"/>
      <c r="C6" s="61"/>
      <c r="D6" s="61"/>
      <c r="E6" s="61"/>
      <c r="F6" s="61"/>
      <c r="G6" s="62"/>
      <c r="H6" s="62"/>
      <c r="I6" s="61"/>
      <c r="J6" s="61"/>
    </row>
    <row r="8" spans="1:17" ht="42.75" customHeight="1" x14ac:dyDescent="0.25">
      <c r="A8" s="3" t="s">
        <v>4</v>
      </c>
      <c r="B8" s="3" t="s">
        <v>5</v>
      </c>
      <c r="C8" s="63" t="s">
        <v>6</v>
      </c>
      <c r="D8" s="63"/>
      <c r="E8" s="3" t="s">
        <v>7</v>
      </c>
      <c r="F8" s="4" t="s">
        <v>8</v>
      </c>
      <c r="G8" s="3" t="s">
        <v>5189</v>
      </c>
      <c r="H8" s="3" t="s">
        <v>9</v>
      </c>
      <c r="I8" s="3" t="s">
        <v>10</v>
      </c>
      <c r="J8" s="3" t="s">
        <v>11</v>
      </c>
      <c r="K8" s="1" t="s">
        <v>12</v>
      </c>
    </row>
    <row r="9" spans="1:17" s="15" customFormat="1" ht="24" customHeight="1" x14ac:dyDescent="0.25">
      <c r="A9" s="5">
        <f>IF(C9&lt;&gt;"",SUBTOTAL(103,C$9:C9))</f>
        <v>1</v>
      </c>
      <c r="B9" s="11" t="s">
        <v>119</v>
      </c>
      <c r="C9" s="12" t="s">
        <v>120</v>
      </c>
      <c r="D9" s="13" t="s">
        <v>85</v>
      </c>
      <c r="E9" s="11" t="s">
        <v>49</v>
      </c>
      <c r="F9" s="14">
        <v>93</v>
      </c>
      <c r="G9" s="10" t="s">
        <v>601</v>
      </c>
      <c r="H9" s="10" t="s">
        <v>5190</v>
      </c>
      <c r="I9" s="10" t="s">
        <v>5190</v>
      </c>
      <c r="J9" s="16"/>
    </row>
    <row r="10" spans="1:17" s="15" customFormat="1" ht="24" customHeight="1" x14ac:dyDescent="0.25">
      <c r="A10" s="5">
        <f>IF(C10&lt;&gt;"",SUBTOTAL(103,C$9:C10))</f>
        <v>2</v>
      </c>
      <c r="B10" s="11" t="s">
        <v>121</v>
      </c>
      <c r="C10" s="12" t="s">
        <v>122</v>
      </c>
      <c r="D10" s="13" t="s">
        <v>41</v>
      </c>
      <c r="E10" s="11" t="s">
        <v>82</v>
      </c>
      <c r="F10" s="14">
        <v>96</v>
      </c>
      <c r="G10" s="10" t="s">
        <v>601</v>
      </c>
      <c r="H10" s="10" t="s">
        <v>5190</v>
      </c>
      <c r="I10" s="10" t="s">
        <v>5190</v>
      </c>
      <c r="J10" s="16"/>
    </row>
    <row r="11" spans="1:17" ht="24" customHeight="1" x14ac:dyDescent="0.25">
      <c r="A11" s="5">
        <f>IF(C11&lt;&gt;"",SUBTOTAL(103,C$9:C11))</f>
        <v>3</v>
      </c>
      <c r="B11" s="6" t="s">
        <v>123</v>
      </c>
      <c r="C11" s="7" t="s">
        <v>124</v>
      </c>
      <c r="D11" s="8" t="s">
        <v>96</v>
      </c>
      <c r="E11" s="6" t="s">
        <v>596</v>
      </c>
      <c r="F11" s="9">
        <v>102</v>
      </c>
      <c r="G11" s="10" t="s">
        <v>601</v>
      </c>
      <c r="H11" s="10" t="s">
        <v>5190</v>
      </c>
      <c r="I11" s="10" t="s">
        <v>5190</v>
      </c>
      <c r="J11" s="10"/>
    </row>
    <row r="12" spans="1:17" ht="24" customHeight="1" x14ac:dyDescent="0.25">
      <c r="A12" s="5">
        <f>IF(C12&lt;&gt;"",SUBTOTAL(103,C$9:C12))</f>
        <v>4</v>
      </c>
      <c r="B12" s="6" t="s">
        <v>125</v>
      </c>
      <c r="C12" s="7" t="s">
        <v>126</v>
      </c>
      <c r="D12" s="8" t="s">
        <v>14</v>
      </c>
      <c r="E12" s="6" t="s">
        <v>596</v>
      </c>
      <c r="F12" s="9">
        <v>102</v>
      </c>
      <c r="G12" s="10" t="s">
        <v>601</v>
      </c>
      <c r="H12" s="10" t="s">
        <v>5190</v>
      </c>
      <c r="I12" s="10" t="s">
        <v>5190</v>
      </c>
      <c r="J12" s="10"/>
    </row>
    <row r="13" spans="1:17" ht="24" customHeight="1" x14ac:dyDescent="0.25">
      <c r="A13" s="5">
        <f>IF(C13&lt;&gt;"",SUBTOTAL(103,C$9:C13))</f>
        <v>5</v>
      </c>
      <c r="B13" s="6" t="s">
        <v>127</v>
      </c>
      <c r="C13" s="7" t="s">
        <v>128</v>
      </c>
      <c r="D13" s="8" t="s">
        <v>14</v>
      </c>
      <c r="E13" s="6" t="s">
        <v>596</v>
      </c>
      <c r="F13" s="9">
        <v>102</v>
      </c>
      <c r="G13" s="10" t="s">
        <v>601</v>
      </c>
      <c r="H13" s="10" t="s">
        <v>5190</v>
      </c>
      <c r="I13" s="10" t="s">
        <v>5190</v>
      </c>
      <c r="J13" s="10"/>
    </row>
    <row r="14" spans="1:17" ht="24" customHeight="1" x14ac:dyDescent="0.25">
      <c r="A14" s="5">
        <f>IF(C14&lt;&gt;"",SUBTOTAL(103,C$9:C14))</f>
        <v>6</v>
      </c>
      <c r="B14" s="6" t="s">
        <v>129</v>
      </c>
      <c r="C14" s="7" t="s">
        <v>130</v>
      </c>
      <c r="D14" s="8" t="s">
        <v>14</v>
      </c>
      <c r="E14" s="6" t="s">
        <v>596</v>
      </c>
      <c r="F14" s="9">
        <v>102</v>
      </c>
      <c r="G14" s="10" t="s">
        <v>601</v>
      </c>
      <c r="H14" s="10" t="s">
        <v>5190</v>
      </c>
      <c r="I14" s="10" t="s">
        <v>5190</v>
      </c>
      <c r="J14" s="10"/>
    </row>
    <row r="15" spans="1:17" ht="24" customHeight="1" x14ac:dyDescent="0.25">
      <c r="A15" s="5">
        <f>IF(C15&lt;&gt;"",SUBTOTAL(103,C$9:C15))</f>
        <v>7</v>
      </c>
      <c r="B15" s="6" t="s">
        <v>131</v>
      </c>
      <c r="C15" s="7" t="s">
        <v>29</v>
      </c>
      <c r="D15" s="8" t="s">
        <v>14</v>
      </c>
      <c r="E15" s="6" t="s">
        <v>596</v>
      </c>
      <c r="F15" s="9">
        <v>102</v>
      </c>
      <c r="G15" s="10" t="s">
        <v>601</v>
      </c>
      <c r="H15" s="10" t="s">
        <v>5190</v>
      </c>
      <c r="I15" s="10" t="s">
        <v>5190</v>
      </c>
      <c r="J15" s="10"/>
    </row>
    <row r="16" spans="1:17" ht="24" customHeight="1" x14ac:dyDescent="0.25">
      <c r="A16" s="5">
        <f>IF(C16&lt;&gt;"",SUBTOTAL(103,C$9:C16))</f>
        <v>8</v>
      </c>
      <c r="B16" s="6" t="s">
        <v>132</v>
      </c>
      <c r="C16" s="7" t="s">
        <v>133</v>
      </c>
      <c r="D16" s="8" t="s">
        <v>14</v>
      </c>
      <c r="E16" s="6" t="s">
        <v>596</v>
      </c>
      <c r="F16" s="9">
        <v>102</v>
      </c>
      <c r="G16" s="10" t="s">
        <v>601</v>
      </c>
      <c r="H16" s="10" t="s">
        <v>5190</v>
      </c>
      <c r="I16" s="10" t="s">
        <v>5190</v>
      </c>
      <c r="J16" s="10"/>
    </row>
    <row r="17" spans="1:10" ht="24" customHeight="1" x14ac:dyDescent="0.25">
      <c r="A17" s="5">
        <f>IF(C17&lt;&gt;"",SUBTOTAL(103,C$9:C17))</f>
        <v>9</v>
      </c>
      <c r="B17" s="6" t="s">
        <v>134</v>
      </c>
      <c r="C17" s="7" t="s">
        <v>16</v>
      </c>
      <c r="D17" s="8" t="s">
        <v>17</v>
      </c>
      <c r="E17" s="6" t="s">
        <v>596</v>
      </c>
      <c r="F17" s="9">
        <v>102</v>
      </c>
      <c r="G17" s="10" t="s">
        <v>601</v>
      </c>
      <c r="H17" s="10" t="s">
        <v>5190</v>
      </c>
      <c r="I17" s="10" t="s">
        <v>5190</v>
      </c>
      <c r="J17" s="10"/>
    </row>
    <row r="18" spans="1:10" ht="24" customHeight="1" x14ac:dyDescent="0.25">
      <c r="A18" s="5">
        <f>IF(C18&lt;&gt;"",SUBTOTAL(103,C$9:C18))</f>
        <v>10</v>
      </c>
      <c r="B18" s="6" t="s">
        <v>135</v>
      </c>
      <c r="C18" s="7" t="s">
        <v>136</v>
      </c>
      <c r="D18" s="8" t="s">
        <v>137</v>
      </c>
      <c r="E18" s="6" t="s">
        <v>596</v>
      </c>
      <c r="F18" s="9">
        <v>102</v>
      </c>
      <c r="G18" s="10" t="s">
        <v>601</v>
      </c>
      <c r="H18" s="10" t="s">
        <v>5190</v>
      </c>
      <c r="I18" s="10" t="s">
        <v>5190</v>
      </c>
      <c r="J18" s="10"/>
    </row>
    <row r="19" spans="1:10" ht="24" customHeight="1" x14ac:dyDescent="0.25">
      <c r="A19" s="5">
        <f>IF(C19&lt;&gt;"",SUBTOTAL(103,C$9:C19))</f>
        <v>11</v>
      </c>
      <c r="B19" s="6" t="s">
        <v>138</v>
      </c>
      <c r="C19" s="7" t="s">
        <v>139</v>
      </c>
      <c r="D19" s="8" t="s">
        <v>140</v>
      </c>
      <c r="E19" s="6" t="s">
        <v>596</v>
      </c>
      <c r="F19" s="9">
        <v>102</v>
      </c>
      <c r="G19" s="10" t="s">
        <v>601</v>
      </c>
      <c r="H19" s="10" t="s">
        <v>5190</v>
      </c>
      <c r="I19" s="10" t="s">
        <v>5190</v>
      </c>
      <c r="J19" s="10"/>
    </row>
    <row r="20" spans="1:10" ht="24" customHeight="1" x14ac:dyDescent="0.25">
      <c r="A20" s="5">
        <f>IF(C20&lt;&gt;"",SUBTOTAL(103,C$9:C20))</f>
        <v>12</v>
      </c>
      <c r="B20" s="6" t="s">
        <v>141</v>
      </c>
      <c r="C20" s="7" t="s">
        <v>142</v>
      </c>
      <c r="D20" s="8" t="s">
        <v>143</v>
      </c>
      <c r="E20" s="6" t="s">
        <v>596</v>
      </c>
      <c r="F20" s="9">
        <v>102</v>
      </c>
      <c r="G20" s="10" t="s">
        <v>601</v>
      </c>
      <c r="H20" s="10" t="s">
        <v>5190</v>
      </c>
      <c r="I20" s="10" t="s">
        <v>5190</v>
      </c>
      <c r="J20" s="10"/>
    </row>
    <row r="21" spans="1:10" ht="24" customHeight="1" x14ac:dyDescent="0.25">
      <c r="A21" s="5">
        <f>IF(C21&lt;&gt;"",SUBTOTAL(103,C$9:C21))</f>
        <v>13</v>
      </c>
      <c r="B21" s="6" t="s">
        <v>144</v>
      </c>
      <c r="C21" s="7" t="s">
        <v>145</v>
      </c>
      <c r="D21" s="8" t="s">
        <v>22</v>
      </c>
      <c r="E21" s="6" t="s">
        <v>596</v>
      </c>
      <c r="F21" s="9">
        <v>102</v>
      </c>
      <c r="G21" s="10" t="s">
        <v>601</v>
      </c>
      <c r="H21" s="10" t="s">
        <v>5190</v>
      </c>
      <c r="I21" s="10" t="s">
        <v>5190</v>
      </c>
      <c r="J21" s="10"/>
    </row>
    <row r="22" spans="1:10" ht="24" customHeight="1" x14ac:dyDescent="0.25">
      <c r="A22" s="5">
        <f>IF(C22&lt;&gt;"",SUBTOTAL(103,C$9:C22))</f>
        <v>14</v>
      </c>
      <c r="B22" s="6" t="s">
        <v>146</v>
      </c>
      <c r="C22" s="7" t="s">
        <v>90</v>
      </c>
      <c r="D22" s="8" t="s">
        <v>59</v>
      </c>
      <c r="E22" s="6" t="s">
        <v>596</v>
      </c>
      <c r="F22" s="9">
        <v>102</v>
      </c>
      <c r="G22" s="10" t="s">
        <v>601</v>
      </c>
      <c r="H22" s="10" t="s">
        <v>5190</v>
      </c>
      <c r="I22" s="10" t="s">
        <v>5190</v>
      </c>
      <c r="J22" s="10"/>
    </row>
    <row r="23" spans="1:10" ht="24" customHeight="1" x14ac:dyDescent="0.25">
      <c r="A23" s="5">
        <f>IF(C23&lt;&gt;"",SUBTOTAL(103,C$9:C23))</f>
        <v>15</v>
      </c>
      <c r="B23" s="6" t="s">
        <v>147</v>
      </c>
      <c r="C23" s="7" t="s">
        <v>26</v>
      </c>
      <c r="D23" s="8" t="s">
        <v>85</v>
      </c>
      <c r="E23" s="6" t="s">
        <v>596</v>
      </c>
      <c r="F23" s="9">
        <v>102</v>
      </c>
      <c r="G23" s="10" t="s">
        <v>601</v>
      </c>
      <c r="H23" s="10" t="s">
        <v>5190</v>
      </c>
      <c r="I23" s="10" t="s">
        <v>5190</v>
      </c>
      <c r="J23" s="10"/>
    </row>
    <row r="24" spans="1:10" ht="24" customHeight="1" x14ac:dyDescent="0.25">
      <c r="A24" s="5">
        <f>IF(C24&lt;&gt;"",SUBTOTAL(103,C$9:C24))</f>
        <v>16</v>
      </c>
      <c r="B24" s="6" t="s">
        <v>148</v>
      </c>
      <c r="C24" s="7" t="s">
        <v>83</v>
      </c>
      <c r="D24" s="8" t="s">
        <v>86</v>
      </c>
      <c r="E24" s="6" t="s">
        <v>596</v>
      </c>
      <c r="F24" s="9">
        <v>102</v>
      </c>
      <c r="G24" s="10" t="s">
        <v>601</v>
      </c>
      <c r="H24" s="10" t="s">
        <v>5190</v>
      </c>
      <c r="I24" s="10" t="s">
        <v>5190</v>
      </c>
      <c r="J24" s="10"/>
    </row>
    <row r="25" spans="1:10" ht="24" customHeight="1" x14ac:dyDescent="0.25">
      <c r="A25" s="5">
        <f>IF(C25&lt;&gt;"",SUBTOTAL(103,C$9:C25))</f>
        <v>17</v>
      </c>
      <c r="B25" s="6" t="s">
        <v>149</v>
      </c>
      <c r="C25" s="7" t="s">
        <v>150</v>
      </c>
      <c r="D25" s="8" t="s">
        <v>63</v>
      </c>
      <c r="E25" s="6" t="s">
        <v>596</v>
      </c>
      <c r="F25" s="9">
        <v>102</v>
      </c>
      <c r="G25" s="10" t="s">
        <v>601</v>
      </c>
      <c r="H25" s="10" t="s">
        <v>5190</v>
      </c>
      <c r="I25" s="10" t="s">
        <v>5190</v>
      </c>
      <c r="J25" s="10"/>
    </row>
    <row r="26" spans="1:10" ht="24" customHeight="1" x14ac:dyDescent="0.25">
      <c r="A26" s="5">
        <f>IF(C26&lt;&gt;"",SUBTOTAL(103,C$9:C26))</f>
        <v>18</v>
      </c>
      <c r="B26" s="6" t="s">
        <v>151</v>
      </c>
      <c r="C26" s="7" t="s">
        <v>36</v>
      </c>
      <c r="D26" s="8" t="s">
        <v>152</v>
      </c>
      <c r="E26" s="6" t="s">
        <v>596</v>
      </c>
      <c r="F26" s="9">
        <v>102</v>
      </c>
      <c r="G26" s="10" t="s">
        <v>601</v>
      </c>
      <c r="H26" s="10" t="s">
        <v>5190</v>
      </c>
      <c r="I26" s="10" t="s">
        <v>5190</v>
      </c>
      <c r="J26" s="10"/>
    </row>
    <row r="27" spans="1:10" ht="24" customHeight="1" x14ac:dyDescent="0.25">
      <c r="A27" s="5">
        <f>IF(C27&lt;&gt;"",SUBTOTAL(103,C$9:C27))</f>
        <v>19</v>
      </c>
      <c r="B27" s="6" t="s">
        <v>153</v>
      </c>
      <c r="C27" s="7" t="s">
        <v>154</v>
      </c>
      <c r="D27" s="8" t="s">
        <v>101</v>
      </c>
      <c r="E27" s="6" t="s">
        <v>596</v>
      </c>
      <c r="F27" s="9">
        <v>102</v>
      </c>
      <c r="G27" s="10" t="s">
        <v>601</v>
      </c>
      <c r="H27" s="10" t="s">
        <v>5190</v>
      </c>
      <c r="I27" s="10" t="s">
        <v>5190</v>
      </c>
      <c r="J27" s="10"/>
    </row>
    <row r="28" spans="1:10" ht="24" customHeight="1" x14ac:dyDescent="0.25">
      <c r="A28" s="5">
        <f>IF(C28&lt;&gt;"",SUBTOTAL(103,C$9:C28))</f>
        <v>20</v>
      </c>
      <c r="B28" s="6" t="s">
        <v>155</v>
      </c>
      <c r="C28" s="7" t="s">
        <v>156</v>
      </c>
      <c r="D28" s="8" t="s">
        <v>101</v>
      </c>
      <c r="E28" s="6" t="s">
        <v>596</v>
      </c>
      <c r="F28" s="9">
        <v>102</v>
      </c>
      <c r="G28" s="10" t="s">
        <v>601</v>
      </c>
      <c r="H28" s="10" t="s">
        <v>5190</v>
      </c>
      <c r="I28" s="10" t="s">
        <v>5190</v>
      </c>
      <c r="J28" s="10"/>
    </row>
    <row r="29" spans="1:10" ht="24" customHeight="1" x14ac:dyDescent="0.25">
      <c r="A29" s="5">
        <f>IF(C29&lt;&gt;"",SUBTOTAL(103,C$9:C29))</f>
        <v>21</v>
      </c>
      <c r="B29" s="6" t="s">
        <v>157</v>
      </c>
      <c r="C29" s="7" t="s">
        <v>23</v>
      </c>
      <c r="D29" s="8" t="s">
        <v>27</v>
      </c>
      <c r="E29" s="6" t="s">
        <v>596</v>
      </c>
      <c r="F29" s="9">
        <v>102</v>
      </c>
      <c r="G29" s="10" t="s">
        <v>601</v>
      </c>
      <c r="H29" s="10" t="s">
        <v>5190</v>
      </c>
      <c r="I29" s="10" t="s">
        <v>5190</v>
      </c>
      <c r="J29" s="10"/>
    </row>
    <row r="30" spans="1:10" ht="24" customHeight="1" x14ac:dyDescent="0.25">
      <c r="A30" s="5">
        <f>IF(C30&lt;&gt;"",SUBTOTAL(103,C$9:C30))</f>
        <v>22</v>
      </c>
      <c r="B30" s="6" t="s">
        <v>158</v>
      </c>
      <c r="C30" s="7" t="s">
        <v>159</v>
      </c>
      <c r="D30" s="8" t="s">
        <v>30</v>
      </c>
      <c r="E30" s="6" t="s">
        <v>596</v>
      </c>
      <c r="F30" s="9">
        <v>102</v>
      </c>
      <c r="G30" s="10" t="s">
        <v>601</v>
      </c>
      <c r="H30" s="10" t="s">
        <v>5190</v>
      </c>
      <c r="I30" s="10" t="s">
        <v>5190</v>
      </c>
      <c r="J30" s="10"/>
    </row>
    <row r="31" spans="1:10" ht="24" customHeight="1" x14ac:dyDescent="0.25">
      <c r="A31" s="5">
        <f>IF(C31&lt;&gt;"",SUBTOTAL(103,C$9:C31))</f>
        <v>23</v>
      </c>
      <c r="B31" s="6" t="s">
        <v>160</v>
      </c>
      <c r="C31" s="7" t="s">
        <v>161</v>
      </c>
      <c r="D31" s="8" t="s">
        <v>162</v>
      </c>
      <c r="E31" s="6" t="s">
        <v>596</v>
      </c>
      <c r="F31" s="9">
        <v>102</v>
      </c>
      <c r="G31" s="10" t="s">
        <v>601</v>
      </c>
      <c r="H31" s="10" t="s">
        <v>5190</v>
      </c>
      <c r="I31" s="10" t="s">
        <v>5190</v>
      </c>
      <c r="J31" s="10"/>
    </row>
    <row r="32" spans="1:10" ht="24" customHeight="1" x14ac:dyDescent="0.25">
      <c r="A32" s="5">
        <f>IF(C32&lt;&gt;"",SUBTOTAL(103,C$9:C32))</f>
        <v>24</v>
      </c>
      <c r="B32" s="6" t="s">
        <v>163</v>
      </c>
      <c r="C32" s="7" t="s">
        <v>97</v>
      </c>
      <c r="D32" s="8" t="s">
        <v>88</v>
      </c>
      <c r="E32" s="6" t="s">
        <v>596</v>
      </c>
      <c r="F32" s="9">
        <v>102</v>
      </c>
      <c r="G32" s="10" t="s">
        <v>601</v>
      </c>
      <c r="H32" s="10" t="s">
        <v>5190</v>
      </c>
      <c r="I32" s="10" t="s">
        <v>5190</v>
      </c>
      <c r="J32" s="10"/>
    </row>
    <row r="33" spans="1:10" ht="24" customHeight="1" x14ac:dyDescent="0.25">
      <c r="A33" s="5">
        <f>IF(C33&lt;&gt;"",SUBTOTAL(103,C$9:C33))</f>
        <v>25</v>
      </c>
      <c r="B33" s="6" t="s">
        <v>164</v>
      </c>
      <c r="C33" s="7" t="s">
        <v>165</v>
      </c>
      <c r="D33" s="8" t="s">
        <v>66</v>
      </c>
      <c r="E33" s="6" t="s">
        <v>596</v>
      </c>
      <c r="F33" s="9">
        <v>102</v>
      </c>
      <c r="G33" s="10" t="s">
        <v>601</v>
      </c>
      <c r="H33" s="10" t="s">
        <v>5190</v>
      </c>
      <c r="I33" s="10" t="s">
        <v>5190</v>
      </c>
      <c r="J33" s="10"/>
    </row>
    <row r="34" spans="1:10" ht="24" customHeight="1" x14ac:dyDescent="0.25">
      <c r="A34" s="5">
        <f>IF(C34&lt;&gt;"",SUBTOTAL(103,C$9:C34))</f>
        <v>26</v>
      </c>
      <c r="B34" s="6" t="s">
        <v>166</v>
      </c>
      <c r="C34" s="7" t="s">
        <v>167</v>
      </c>
      <c r="D34" s="8" t="s">
        <v>66</v>
      </c>
      <c r="E34" s="6" t="s">
        <v>596</v>
      </c>
      <c r="F34" s="9">
        <v>102</v>
      </c>
      <c r="G34" s="10" t="s">
        <v>601</v>
      </c>
      <c r="H34" s="10" t="s">
        <v>5190</v>
      </c>
      <c r="I34" s="10" t="s">
        <v>5190</v>
      </c>
      <c r="J34" s="10"/>
    </row>
    <row r="35" spans="1:10" ht="24" customHeight="1" x14ac:dyDescent="0.25">
      <c r="A35" s="5">
        <f>IF(C35&lt;&gt;"",SUBTOTAL(103,C$9:C35))</f>
        <v>27</v>
      </c>
      <c r="B35" s="6" t="s">
        <v>168</v>
      </c>
      <c r="C35" s="7" t="s">
        <v>169</v>
      </c>
      <c r="D35" s="8" t="s">
        <v>66</v>
      </c>
      <c r="E35" s="6" t="s">
        <v>596</v>
      </c>
      <c r="F35" s="9">
        <v>102</v>
      </c>
      <c r="G35" s="10" t="s">
        <v>601</v>
      </c>
      <c r="H35" s="10" t="s">
        <v>5190</v>
      </c>
      <c r="I35" s="10" t="s">
        <v>5190</v>
      </c>
      <c r="J35" s="10"/>
    </row>
    <row r="36" spans="1:10" ht="24" customHeight="1" x14ac:dyDescent="0.25">
      <c r="A36" s="5">
        <f>IF(C36&lt;&gt;"",SUBTOTAL(103,C$9:C36))</f>
        <v>28</v>
      </c>
      <c r="B36" s="6" t="s">
        <v>170</v>
      </c>
      <c r="C36" s="7" t="s">
        <v>36</v>
      </c>
      <c r="D36" s="8" t="s">
        <v>66</v>
      </c>
      <c r="E36" s="6" t="s">
        <v>596</v>
      </c>
      <c r="F36" s="9">
        <v>102</v>
      </c>
      <c r="G36" s="10" t="s">
        <v>601</v>
      </c>
      <c r="H36" s="10" t="s">
        <v>5190</v>
      </c>
      <c r="I36" s="10" t="s">
        <v>5190</v>
      </c>
      <c r="J36" s="10"/>
    </row>
    <row r="37" spans="1:10" ht="24" customHeight="1" x14ac:dyDescent="0.25">
      <c r="A37" s="5">
        <f>IF(C37&lt;&gt;"",SUBTOTAL(103,C$9:C37))</f>
        <v>29</v>
      </c>
      <c r="B37" s="6" t="s">
        <v>171</v>
      </c>
      <c r="C37" s="7" t="s">
        <v>172</v>
      </c>
      <c r="D37" s="8" t="s">
        <v>66</v>
      </c>
      <c r="E37" s="6" t="s">
        <v>596</v>
      </c>
      <c r="F37" s="9">
        <v>102</v>
      </c>
      <c r="G37" s="10" t="s">
        <v>601</v>
      </c>
      <c r="H37" s="10" t="s">
        <v>5190</v>
      </c>
      <c r="I37" s="10" t="s">
        <v>5190</v>
      </c>
      <c r="J37" s="10"/>
    </row>
    <row r="38" spans="1:10" ht="24" customHeight="1" x14ac:dyDescent="0.25">
      <c r="A38" s="5">
        <f>IF(C38&lt;&gt;"",SUBTOTAL(103,C$9:C38))</f>
        <v>30</v>
      </c>
      <c r="B38" s="6" t="s">
        <v>173</v>
      </c>
      <c r="C38" s="7" t="s">
        <v>98</v>
      </c>
      <c r="D38" s="8" t="s">
        <v>103</v>
      </c>
      <c r="E38" s="6" t="s">
        <v>596</v>
      </c>
      <c r="F38" s="9">
        <v>102</v>
      </c>
      <c r="G38" s="10" t="s">
        <v>601</v>
      </c>
      <c r="H38" s="10" t="s">
        <v>5190</v>
      </c>
      <c r="I38" s="10" t="s">
        <v>5190</v>
      </c>
      <c r="J38" s="10"/>
    </row>
    <row r="39" spans="1:10" ht="24" customHeight="1" x14ac:dyDescent="0.25">
      <c r="A39" s="5">
        <f>IF(C39&lt;&gt;"",SUBTOTAL(103,C$9:C39))</f>
        <v>31</v>
      </c>
      <c r="B39" s="6" t="s">
        <v>174</v>
      </c>
      <c r="C39" s="7" t="s">
        <v>175</v>
      </c>
      <c r="D39" s="8" t="s">
        <v>176</v>
      </c>
      <c r="E39" s="6" t="s">
        <v>596</v>
      </c>
      <c r="F39" s="9">
        <v>102</v>
      </c>
      <c r="G39" s="10" t="s">
        <v>601</v>
      </c>
      <c r="H39" s="10" t="s">
        <v>5190</v>
      </c>
      <c r="I39" s="10" t="s">
        <v>5190</v>
      </c>
      <c r="J39" s="10"/>
    </row>
    <row r="40" spans="1:10" ht="24" customHeight="1" x14ac:dyDescent="0.25">
      <c r="A40" s="5">
        <f>IF(C40&lt;&gt;"",SUBTOTAL(103,C$9:C40))</f>
        <v>32</v>
      </c>
      <c r="B40" s="6" t="s">
        <v>177</v>
      </c>
      <c r="C40" s="7" t="s">
        <v>36</v>
      </c>
      <c r="D40" s="8" t="s">
        <v>112</v>
      </c>
      <c r="E40" s="6" t="s">
        <v>596</v>
      </c>
      <c r="F40" s="9">
        <v>102</v>
      </c>
      <c r="G40" s="10" t="s">
        <v>601</v>
      </c>
      <c r="H40" s="10" t="s">
        <v>5190</v>
      </c>
      <c r="I40" s="10" t="s">
        <v>5190</v>
      </c>
      <c r="J40" s="10"/>
    </row>
    <row r="41" spans="1:10" ht="23.25" customHeight="1" x14ac:dyDescent="0.25">
      <c r="A41" s="5">
        <f>IF(C41&lt;&gt;"",SUBTOTAL(103,C$9:C41))</f>
        <v>33</v>
      </c>
      <c r="B41" s="6" t="s">
        <v>178</v>
      </c>
      <c r="C41" s="7" t="s">
        <v>179</v>
      </c>
      <c r="D41" s="8" t="s">
        <v>113</v>
      </c>
      <c r="E41" s="6" t="s">
        <v>596</v>
      </c>
      <c r="F41" s="9">
        <v>102</v>
      </c>
      <c r="G41" s="10" t="s">
        <v>601</v>
      </c>
      <c r="H41" s="10" t="s">
        <v>5190</v>
      </c>
      <c r="I41" s="10" t="s">
        <v>5192</v>
      </c>
      <c r="J41" s="10"/>
    </row>
    <row r="42" spans="1:10" ht="23.25" customHeight="1" x14ac:dyDescent="0.25">
      <c r="A42" s="5">
        <f>IF(C42&lt;&gt;"",SUBTOTAL(103,C$9:C42))</f>
        <v>34</v>
      </c>
      <c r="B42" s="6" t="s">
        <v>180</v>
      </c>
      <c r="C42" s="7" t="s">
        <v>75</v>
      </c>
      <c r="D42" s="8" t="s">
        <v>32</v>
      </c>
      <c r="E42" s="6" t="s">
        <v>596</v>
      </c>
      <c r="F42" s="9">
        <v>102</v>
      </c>
      <c r="G42" s="10" t="s">
        <v>601</v>
      </c>
      <c r="H42" s="10" t="s">
        <v>5190</v>
      </c>
      <c r="I42" s="10" t="s">
        <v>5192</v>
      </c>
      <c r="J42" s="10"/>
    </row>
    <row r="43" spans="1:10" ht="23.25" customHeight="1" x14ac:dyDescent="0.25">
      <c r="A43" s="5">
        <f>IF(C43&lt;&gt;"",SUBTOTAL(103,C$9:C43))</f>
        <v>35</v>
      </c>
      <c r="B43" s="6" t="s">
        <v>181</v>
      </c>
      <c r="C43" s="7" t="s">
        <v>60</v>
      </c>
      <c r="D43" s="8" t="s">
        <v>105</v>
      </c>
      <c r="E43" s="6" t="s">
        <v>596</v>
      </c>
      <c r="F43" s="9">
        <v>102</v>
      </c>
      <c r="G43" s="10" t="s">
        <v>601</v>
      </c>
      <c r="H43" s="10" t="s">
        <v>5190</v>
      </c>
      <c r="I43" s="10" t="s">
        <v>5192</v>
      </c>
      <c r="J43" s="10"/>
    </row>
    <row r="44" spans="1:10" ht="23.25" customHeight="1" x14ac:dyDescent="0.25">
      <c r="A44" s="5">
        <f>IF(C44&lt;&gt;"",SUBTOTAL(103,C$9:C44))</f>
        <v>36</v>
      </c>
      <c r="B44" s="6" t="s">
        <v>182</v>
      </c>
      <c r="C44" s="7" t="s">
        <v>183</v>
      </c>
      <c r="D44" s="8" t="s">
        <v>105</v>
      </c>
      <c r="E44" s="6" t="s">
        <v>596</v>
      </c>
      <c r="F44" s="9">
        <v>102</v>
      </c>
      <c r="G44" s="10" t="s">
        <v>601</v>
      </c>
      <c r="H44" s="10" t="s">
        <v>5190</v>
      </c>
      <c r="I44" s="10" t="s">
        <v>5192</v>
      </c>
      <c r="J44" s="10"/>
    </row>
    <row r="45" spans="1:10" ht="23.25" customHeight="1" x14ac:dyDescent="0.25">
      <c r="A45" s="5">
        <f>IF(C45&lt;&gt;"",SUBTOTAL(103,C$9:C45))</f>
        <v>37</v>
      </c>
      <c r="B45" s="6" t="s">
        <v>184</v>
      </c>
      <c r="C45" s="7" t="s">
        <v>185</v>
      </c>
      <c r="D45" s="8" t="s">
        <v>186</v>
      </c>
      <c r="E45" s="6" t="s">
        <v>596</v>
      </c>
      <c r="F45" s="9">
        <v>100</v>
      </c>
      <c r="G45" s="10" t="s">
        <v>601</v>
      </c>
      <c r="H45" s="10" t="s">
        <v>5190</v>
      </c>
      <c r="I45" s="10" t="s">
        <v>5192</v>
      </c>
      <c r="J45" s="10"/>
    </row>
    <row r="46" spans="1:10" ht="23.25" customHeight="1" x14ac:dyDescent="0.25">
      <c r="A46" s="5">
        <f>IF(C46&lt;&gt;"",SUBTOTAL(103,C$9:C46))</f>
        <v>38</v>
      </c>
      <c r="B46" s="6" t="s">
        <v>187</v>
      </c>
      <c r="C46" s="7" t="s">
        <v>18</v>
      </c>
      <c r="D46" s="8" t="s">
        <v>34</v>
      </c>
      <c r="E46" s="6" t="s">
        <v>596</v>
      </c>
      <c r="F46" s="9">
        <v>102</v>
      </c>
      <c r="G46" s="10" t="s">
        <v>601</v>
      </c>
      <c r="H46" s="10" t="s">
        <v>5190</v>
      </c>
      <c r="I46" s="10" t="s">
        <v>5192</v>
      </c>
      <c r="J46" s="10"/>
    </row>
    <row r="47" spans="1:10" ht="23.25" customHeight="1" x14ac:dyDescent="0.25">
      <c r="A47" s="5">
        <f>IF(C47&lt;&gt;"",SUBTOTAL(103,C$9:C47))</f>
        <v>39</v>
      </c>
      <c r="B47" s="6" t="s">
        <v>188</v>
      </c>
      <c r="C47" s="7" t="s">
        <v>75</v>
      </c>
      <c r="D47" s="8" t="s">
        <v>115</v>
      </c>
      <c r="E47" s="6" t="s">
        <v>596</v>
      </c>
      <c r="F47" s="9">
        <v>102</v>
      </c>
      <c r="G47" s="10" t="s">
        <v>601</v>
      </c>
      <c r="H47" s="10" t="s">
        <v>5190</v>
      </c>
      <c r="I47" s="10" t="s">
        <v>5192</v>
      </c>
      <c r="J47" s="10"/>
    </row>
    <row r="48" spans="1:10" ht="23.25" customHeight="1" x14ac:dyDescent="0.25">
      <c r="A48" s="5">
        <f>IF(C48&lt;&gt;"",SUBTOTAL(103,C$9:C48))</f>
        <v>40</v>
      </c>
      <c r="B48" s="6" t="s">
        <v>189</v>
      </c>
      <c r="C48" s="7" t="s">
        <v>190</v>
      </c>
      <c r="D48" s="8" t="s">
        <v>68</v>
      </c>
      <c r="E48" s="6" t="s">
        <v>596</v>
      </c>
      <c r="F48" s="9">
        <v>102</v>
      </c>
      <c r="G48" s="10" t="s">
        <v>601</v>
      </c>
      <c r="H48" s="10" t="s">
        <v>5190</v>
      </c>
      <c r="I48" s="10" t="s">
        <v>5192</v>
      </c>
      <c r="J48" s="10"/>
    </row>
    <row r="49" spans="1:10" ht="23.25" customHeight="1" x14ac:dyDescent="0.25">
      <c r="A49" s="5">
        <f>IF(C49&lt;&gt;"",SUBTOTAL(103,C$9:C49))</f>
        <v>41</v>
      </c>
      <c r="B49" s="6" t="s">
        <v>191</v>
      </c>
      <c r="C49" s="7" t="s">
        <v>192</v>
      </c>
      <c r="D49" s="8" t="s">
        <v>68</v>
      </c>
      <c r="E49" s="6" t="s">
        <v>596</v>
      </c>
      <c r="F49" s="9">
        <v>102</v>
      </c>
      <c r="G49" s="10" t="s">
        <v>601</v>
      </c>
      <c r="H49" s="10" t="s">
        <v>5190</v>
      </c>
      <c r="I49" s="10" t="s">
        <v>5192</v>
      </c>
      <c r="J49" s="10"/>
    </row>
    <row r="50" spans="1:10" ht="23.25" customHeight="1" x14ac:dyDescent="0.25">
      <c r="A50" s="5">
        <f>IF(C50&lt;&gt;"",SUBTOTAL(103,C$9:C50))</f>
        <v>42</v>
      </c>
      <c r="B50" s="6" t="s">
        <v>193</v>
      </c>
      <c r="C50" s="7" t="s">
        <v>194</v>
      </c>
      <c r="D50" s="8" t="s">
        <v>38</v>
      </c>
      <c r="E50" s="6" t="s">
        <v>596</v>
      </c>
      <c r="F50" s="9">
        <v>102</v>
      </c>
      <c r="G50" s="10" t="s">
        <v>601</v>
      </c>
      <c r="H50" s="10" t="s">
        <v>5190</v>
      </c>
      <c r="I50" s="10" t="s">
        <v>5192</v>
      </c>
      <c r="J50" s="10"/>
    </row>
    <row r="51" spans="1:10" ht="23.25" customHeight="1" x14ac:dyDescent="0.25">
      <c r="A51" s="5">
        <f>IF(C51&lt;&gt;"",SUBTOTAL(103,C$9:C51))</f>
        <v>43</v>
      </c>
      <c r="B51" s="6" t="s">
        <v>195</v>
      </c>
      <c r="C51" s="7" t="s">
        <v>80</v>
      </c>
      <c r="D51" s="8" t="s">
        <v>196</v>
      </c>
      <c r="E51" s="6" t="s">
        <v>596</v>
      </c>
      <c r="F51" s="9">
        <v>102</v>
      </c>
      <c r="G51" s="10" t="s">
        <v>601</v>
      </c>
      <c r="H51" s="10" t="s">
        <v>5190</v>
      </c>
      <c r="I51" s="10" t="s">
        <v>5192</v>
      </c>
      <c r="J51" s="10"/>
    </row>
    <row r="52" spans="1:10" ht="23.25" customHeight="1" x14ac:dyDescent="0.25">
      <c r="A52" s="5">
        <f>IF(C52&lt;&gt;"",SUBTOTAL(103,C$9:C52))</f>
        <v>44</v>
      </c>
      <c r="B52" s="6" t="s">
        <v>197</v>
      </c>
      <c r="C52" s="7" t="s">
        <v>198</v>
      </c>
      <c r="D52" s="8" t="s">
        <v>39</v>
      </c>
      <c r="E52" s="6" t="s">
        <v>596</v>
      </c>
      <c r="F52" s="9">
        <v>102</v>
      </c>
      <c r="G52" s="10" t="s">
        <v>601</v>
      </c>
      <c r="H52" s="10" t="s">
        <v>5190</v>
      </c>
      <c r="I52" s="10" t="s">
        <v>5192</v>
      </c>
      <c r="J52" s="10"/>
    </row>
    <row r="53" spans="1:10" s="15" customFormat="1" ht="23.25" customHeight="1" x14ac:dyDescent="0.25">
      <c r="A53" s="5">
        <f>IF(C53&lt;&gt;"",SUBTOTAL(103,C$9:C53))</f>
        <v>45</v>
      </c>
      <c r="B53" s="11" t="s">
        <v>199</v>
      </c>
      <c r="C53" s="12" t="s">
        <v>200</v>
      </c>
      <c r="D53" s="13" t="s">
        <v>40</v>
      </c>
      <c r="E53" s="11" t="s">
        <v>596</v>
      </c>
      <c r="F53" s="14">
        <v>102</v>
      </c>
      <c r="G53" s="10" t="s">
        <v>601</v>
      </c>
      <c r="H53" s="10" t="s">
        <v>5190</v>
      </c>
      <c r="I53" s="10" t="s">
        <v>5192</v>
      </c>
      <c r="J53" s="10"/>
    </row>
    <row r="54" spans="1:10" ht="23.25" customHeight="1" x14ac:dyDescent="0.25">
      <c r="A54" s="5">
        <f>IF(C54&lt;&gt;"",SUBTOTAL(103,C$9:C54))</f>
        <v>46</v>
      </c>
      <c r="B54" s="6" t="s">
        <v>201</v>
      </c>
      <c r="C54" s="7" t="s">
        <v>65</v>
      </c>
      <c r="D54" s="8" t="s">
        <v>74</v>
      </c>
      <c r="E54" s="6" t="s">
        <v>596</v>
      </c>
      <c r="F54" s="9">
        <v>102</v>
      </c>
      <c r="G54" s="10" t="s">
        <v>601</v>
      </c>
      <c r="H54" s="10" t="s">
        <v>5190</v>
      </c>
      <c r="I54" s="10" t="s">
        <v>5192</v>
      </c>
      <c r="J54" s="10"/>
    </row>
    <row r="55" spans="1:10" ht="23.25" customHeight="1" x14ac:dyDescent="0.25">
      <c r="A55" s="5">
        <f>IF(C55&lt;&gt;"",SUBTOTAL(103,C$9:C55))</f>
        <v>47</v>
      </c>
      <c r="B55" s="6" t="s">
        <v>202</v>
      </c>
      <c r="C55" s="7" t="s">
        <v>203</v>
      </c>
      <c r="D55" s="8" t="s">
        <v>74</v>
      </c>
      <c r="E55" s="6" t="s">
        <v>596</v>
      </c>
      <c r="F55" s="9">
        <v>102</v>
      </c>
      <c r="G55" s="10" t="s">
        <v>601</v>
      </c>
      <c r="H55" s="10" t="s">
        <v>5190</v>
      </c>
      <c r="I55" s="10" t="s">
        <v>5192</v>
      </c>
      <c r="J55" s="10"/>
    </row>
    <row r="56" spans="1:10" ht="23.25" customHeight="1" x14ac:dyDescent="0.25">
      <c r="A56" s="5">
        <f>IF(C56&lt;&gt;"",SUBTOTAL(103,C$9:C56))</f>
        <v>48</v>
      </c>
      <c r="B56" s="6" t="s">
        <v>204</v>
      </c>
      <c r="C56" s="7" t="s">
        <v>205</v>
      </c>
      <c r="D56" s="8" t="s">
        <v>74</v>
      </c>
      <c r="E56" s="6" t="s">
        <v>596</v>
      </c>
      <c r="F56" s="9">
        <v>102</v>
      </c>
      <c r="G56" s="10" t="s">
        <v>601</v>
      </c>
      <c r="H56" s="10" t="s">
        <v>5190</v>
      </c>
      <c r="I56" s="10" t="s">
        <v>5192</v>
      </c>
      <c r="J56" s="10"/>
    </row>
    <row r="57" spans="1:10" ht="23.25" customHeight="1" x14ac:dyDescent="0.25">
      <c r="A57" s="5">
        <f>IF(C57&lt;&gt;"",SUBTOTAL(103,C$9:C57))</f>
        <v>49</v>
      </c>
      <c r="B57" s="6" t="s">
        <v>206</v>
      </c>
      <c r="C57" s="7" t="s">
        <v>28</v>
      </c>
      <c r="D57" s="8" t="s">
        <v>74</v>
      </c>
      <c r="E57" s="6" t="s">
        <v>596</v>
      </c>
      <c r="F57" s="9">
        <v>98</v>
      </c>
      <c r="G57" s="10" t="s">
        <v>601</v>
      </c>
      <c r="H57" s="10" t="s">
        <v>5190</v>
      </c>
      <c r="I57" s="10" t="s">
        <v>5192</v>
      </c>
      <c r="J57" s="10"/>
    </row>
    <row r="58" spans="1:10" ht="23.25" customHeight="1" x14ac:dyDescent="0.25">
      <c r="A58" s="5">
        <f>IF(C58&lt;&gt;"",SUBTOTAL(103,C$9:C58))</f>
        <v>50</v>
      </c>
      <c r="B58" s="6" t="s">
        <v>207</v>
      </c>
      <c r="C58" s="7" t="s">
        <v>208</v>
      </c>
      <c r="D58" s="8" t="s">
        <v>44</v>
      </c>
      <c r="E58" s="6" t="s">
        <v>596</v>
      </c>
      <c r="F58" s="9">
        <v>102</v>
      </c>
      <c r="G58" s="10" t="s">
        <v>601</v>
      </c>
      <c r="H58" s="10" t="s">
        <v>5190</v>
      </c>
      <c r="I58" s="10" t="s">
        <v>5192</v>
      </c>
      <c r="J58" s="10"/>
    </row>
    <row r="59" spans="1:10" ht="23.25" customHeight="1" x14ac:dyDescent="0.25">
      <c r="A59" s="5">
        <f>IF(C59&lt;&gt;"",SUBTOTAL(103,C$9:C59))</f>
        <v>51</v>
      </c>
      <c r="B59" s="6" t="s">
        <v>209</v>
      </c>
      <c r="C59" s="7" t="s">
        <v>73</v>
      </c>
      <c r="D59" s="8" t="s">
        <v>44</v>
      </c>
      <c r="E59" s="6" t="s">
        <v>596</v>
      </c>
      <c r="F59" s="9">
        <v>102</v>
      </c>
      <c r="G59" s="10" t="s">
        <v>601</v>
      </c>
      <c r="H59" s="10" t="s">
        <v>5190</v>
      </c>
      <c r="I59" s="10" t="s">
        <v>5192</v>
      </c>
      <c r="J59" s="10"/>
    </row>
    <row r="60" spans="1:10" ht="23.25" customHeight="1" x14ac:dyDescent="0.25">
      <c r="A60" s="5">
        <f>IF(C60&lt;&gt;"",SUBTOTAL(103,C$9:C60))</f>
        <v>52</v>
      </c>
      <c r="B60" s="6" t="s">
        <v>210</v>
      </c>
      <c r="C60" s="7" t="s">
        <v>36</v>
      </c>
      <c r="D60" s="8" t="s">
        <v>44</v>
      </c>
      <c r="E60" s="6" t="s">
        <v>596</v>
      </c>
      <c r="F60" s="9">
        <v>102</v>
      </c>
      <c r="G60" s="10" t="s">
        <v>601</v>
      </c>
      <c r="H60" s="10" t="s">
        <v>5190</v>
      </c>
      <c r="I60" s="10" t="s">
        <v>5192</v>
      </c>
      <c r="J60" s="10"/>
    </row>
    <row r="61" spans="1:10" ht="23.25" customHeight="1" x14ac:dyDescent="0.25">
      <c r="A61" s="5">
        <f>IF(C61&lt;&gt;"",SUBTOTAL(103,C$9:C61))</f>
        <v>53</v>
      </c>
      <c r="B61" s="6" t="s">
        <v>211</v>
      </c>
      <c r="C61" s="7" t="s">
        <v>107</v>
      </c>
      <c r="D61" s="8" t="s">
        <v>44</v>
      </c>
      <c r="E61" s="6" t="s">
        <v>596</v>
      </c>
      <c r="F61" s="9">
        <v>102</v>
      </c>
      <c r="G61" s="10" t="s">
        <v>601</v>
      </c>
      <c r="H61" s="10" t="s">
        <v>5190</v>
      </c>
      <c r="I61" s="10" t="s">
        <v>5192</v>
      </c>
      <c r="J61" s="10"/>
    </row>
    <row r="62" spans="1:10" ht="23.25" customHeight="1" x14ac:dyDescent="0.25">
      <c r="A62" s="5">
        <f>IF(C62&lt;&gt;"",SUBTOTAL(103,C$9:C62))</f>
        <v>54</v>
      </c>
      <c r="B62" s="6" t="s">
        <v>212</v>
      </c>
      <c r="C62" s="7" t="s">
        <v>213</v>
      </c>
      <c r="D62" s="8" t="s">
        <v>44</v>
      </c>
      <c r="E62" s="6" t="s">
        <v>596</v>
      </c>
      <c r="F62" s="9">
        <v>102</v>
      </c>
      <c r="G62" s="10" t="s">
        <v>601</v>
      </c>
      <c r="H62" s="10" t="s">
        <v>5190</v>
      </c>
      <c r="I62" s="10" t="s">
        <v>5192</v>
      </c>
      <c r="J62" s="10"/>
    </row>
    <row r="63" spans="1:10" ht="23.25" customHeight="1" x14ac:dyDescent="0.25">
      <c r="A63" s="5">
        <f>IF(C63&lt;&gt;"",SUBTOTAL(103,C$9:C63))</f>
        <v>55</v>
      </c>
      <c r="B63" s="6" t="s">
        <v>214</v>
      </c>
      <c r="C63" s="7" t="s">
        <v>215</v>
      </c>
      <c r="D63" s="8" t="s">
        <v>116</v>
      </c>
      <c r="E63" s="6" t="s">
        <v>596</v>
      </c>
      <c r="F63" s="9">
        <v>102</v>
      </c>
      <c r="G63" s="10" t="s">
        <v>601</v>
      </c>
      <c r="H63" s="10" t="s">
        <v>5190</v>
      </c>
      <c r="I63" s="10" t="s">
        <v>5192</v>
      </c>
      <c r="J63" s="10"/>
    </row>
    <row r="64" spans="1:10" ht="23.25" customHeight="1" x14ac:dyDescent="0.25">
      <c r="A64" s="5">
        <f>IF(C64&lt;&gt;"",SUBTOTAL(103,C$9:C64))</f>
        <v>56</v>
      </c>
      <c r="B64" s="6" t="s">
        <v>216</v>
      </c>
      <c r="C64" s="7" t="s">
        <v>217</v>
      </c>
      <c r="D64" s="8" t="s">
        <v>14</v>
      </c>
      <c r="E64" s="6" t="s">
        <v>597</v>
      </c>
      <c r="F64" s="9">
        <v>102</v>
      </c>
      <c r="G64" s="10" t="s">
        <v>601</v>
      </c>
      <c r="H64" s="10" t="s">
        <v>5190</v>
      </c>
      <c r="I64" s="10" t="s">
        <v>5192</v>
      </c>
      <c r="J64" s="10"/>
    </row>
    <row r="65" spans="1:10" ht="23.25" customHeight="1" x14ac:dyDescent="0.25">
      <c r="A65" s="5">
        <f>IF(C65&lt;&gt;"",SUBTOTAL(103,C$9:C65))</f>
        <v>57</v>
      </c>
      <c r="B65" s="6" t="s">
        <v>218</v>
      </c>
      <c r="C65" s="7" t="s">
        <v>219</v>
      </c>
      <c r="D65" s="8" t="s">
        <v>14</v>
      </c>
      <c r="E65" s="6" t="s">
        <v>597</v>
      </c>
      <c r="F65" s="9">
        <v>102</v>
      </c>
      <c r="G65" s="10" t="s">
        <v>601</v>
      </c>
      <c r="H65" s="10" t="s">
        <v>5190</v>
      </c>
      <c r="I65" s="10" t="s">
        <v>5192</v>
      </c>
      <c r="J65" s="10"/>
    </row>
    <row r="66" spans="1:10" ht="23.25" customHeight="1" x14ac:dyDescent="0.25">
      <c r="A66" s="5">
        <f>IF(C66&lt;&gt;"",SUBTOTAL(103,C$9:C66))</f>
        <v>58</v>
      </c>
      <c r="B66" s="6" t="s">
        <v>220</v>
      </c>
      <c r="C66" s="7" t="s">
        <v>221</v>
      </c>
      <c r="D66" s="8" t="s">
        <v>14</v>
      </c>
      <c r="E66" s="6" t="s">
        <v>597</v>
      </c>
      <c r="F66" s="9">
        <v>102</v>
      </c>
      <c r="G66" s="10" t="s">
        <v>601</v>
      </c>
      <c r="H66" s="10" t="s">
        <v>5190</v>
      </c>
      <c r="I66" s="10" t="s">
        <v>5192</v>
      </c>
      <c r="J66" s="10"/>
    </row>
    <row r="67" spans="1:10" ht="23.25" customHeight="1" x14ac:dyDescent="0.25">
      <c r="A67" s="5">
        <f>IF(C67&lt;&gt;"",SUBTOTAL(103,C$9:C67))</f>
        <v>59</v>
      </c>
      <c r="B67" s="6" t="s">
        <v>222</v>
      </c>
      <c r="C67" s="7" t="s">
        <v>79</v>
      </c>
      <c r="D67" s="8" t="s">
        <v>14</v>
      </c>
      <c r="E67" s="6" t="s">
        <v>597</v>
      </c>
      <c r="F67" s="9">
        <v>102</v>
      </c>
      <c r="G67" s="10" t="s">
        <v>601</v>
      </c>
      <c r="H67" s="10" t="s">
        <v>5190</v>
      </c>
      <c r="I67" s="10" t="s">
        <v>5192</v>
      </c>
      <c r="J67" s="10"/>
    </row>
    <row r="68" spans="1:10" ht="23.25" customHeight="1" x14ac:dyDescent="0.25">
      <c r="A68" s="5">
        <f>IF(C68&lt;&gt;"",SUBTOTAL(103,C$9:C68))</f>
        <v>60</v>
      </c>
      <c r="B68" s="6" t="s">
        <v>223</v>
      </c>
      <c r="C68" s="7" t="s">
        <v>224</v>
      </c>
      <c r="D68" s="8" t="s">
        <v>14</v>
      </c>
      <c r="E68" s="6" t="s">
        <v>597</v>
      </c>
      <c r="F68" s="9">
        <v>102</v>
      </c>
      <c r="G68" s="10" t="s">
        <v>601</v>
      </c>
      <c r="H68" s="10" t="s">
        <v>5190</v>
      </c>
      <c r="I68" s="10" t="s">
        <v>5192</v>
      </c>
      <c r="J68" s="10"/>
    </row>
    <row r="69" spans="1:10" ht="23.25" customHeight="1" x14ac:dyDescent="0.25">
      <c r="A69" s="5">
        <f>IF(C69&lt;&gt;"",SUBTOTAL(103,C$9:C69))</f>
        <v>61</v>
      </c>
      <c r="B69" s="6" t="s">
        <v>225</v>
      </c>
      <c r="C69" s="7" t="s">
        <v>226</v>
      </c>
      <c r="D69" s="8" t="s">
        <v>14</v>
      </c>
      <c r="E69" s="6" t="s">
        <v>597</v>
      </c>
      <c r="F69" s="9">
        <v>102</v>
      </c>
      <c r="G69" s="10" t="s">
        <v>601</v>
      </c>
      <c r="H69" s="10" t="s">
        <v>5190</v>
      </c>
      <c r="I69" s="10" t="s">
        <v>5192</v>
      </c>
      <c r="J69" s="10"/>
    </row>
    <row r="70" spans="1:10" ht="23.25" customHeight="1" x14ac:dyDescent="0.25">
      <c r="A70" s="5">
        <f>IF(C70&lt;&gt;"",SUBTOTAL(103,C$9:C70))</f>
        <v>62</v>
      </c>
      <c r="B70" s="6" t="s">
        <v>227</v>
      </c>
      <c r="C70" s="7" t="s">
        <v>228</v>
      </c>
      <c r="D70" s="8" t="s">
        <v>14</v>
      </c>
      <c r="E70" s="6" t="s">
        <v>597</v>
      </c>
      <c r="F70" s="9">
        <v>102</v>
      </c>
      <c r="G70" s="10" t="s">
        <v>601</v>
      </c>
      <c r="H70" s="10" t="s">
        <v>5190</v>
      </c>
      <c r="I70" s="10" t="s">
        <v>5192</v>
      </c>
      <c r="J70" s="10"/>
    </row>
    <row r="71" spans="1:10" ht="23.25" customHeight="1" x14ac:dyDescent="0.25">
      <c r="A71" s="5">
        <f>IF(C71&lt;&gt;"",SUBTOTAL(103,C$9:C71))</f>
        <v>63</v>
      </c>
      <c r="B71" s="6" t="s">
        <v>229</v>
      </c>
      <c r="C71" s="7" t="s">
        <v>87</v>
      </c>
      <c r="D71" s="8" t="s">
        <v>17</v>
      </c>
      <c r="E71" s="6" t="s">
        <v>597</v>
      </c>
      <c r="F71" s="9">
        <v>102</v>
      </c>
      <c r="G71" s="10" t="s">
        <v>601</v>
      </c>
      <c r="H71" s="10" t="s">
        <v>5190</v>
      </c>
      <c r="I71" s="10" t="s">
        <v>5192</v>
      </c>
      <c r="J71" s="10"/>
    </row>
    <row r="72" spans="1:10" ht="23.25" customHeight="1" x14ac:dyDescent="0.25">
      <c r="A72" s="5">
        <f>IF(C72&lt;&gt;"",SUBTOTAL(103,C$9:C72))</f>
        <v>64</v>
      </c>
      <c r="B72" s="6" t="s">
        <v>230</v>
      </c>
      <c r="C72" s="7" t="s">
        <v>231</v>
      </c>
      <c r="D72" s="8" t="s">
        <v>20</v>
      </c>
      <c r="E72" s="6" t="s">
        <v>597</v>
      </c>
      <c r="F72" s="9">
        <v>96</v>
      </c>
      <c r="G72" s="10" t="s">
        <v>601</v>
      </c>
      <c r="H72" s="10" t="s">
        <v>5190</v>
      </c>
      <c r="I72" s="10" t="s">
        <v>5192</v>
      </c>
      <c r="J72" s="10"/>
    </row>
    <row r="73" spans="1:10" ht="23.25" customHeight="1" x14ac:dyDescent="0.25">
      <c r="A73" s="5">
        <f>IF(C73&lt;&gt;"",SUBTOTAL(103,C$9:C73))</f>
        <v>65</v>
      </c>
      <c r="B73" s="6" t="s">
        <v>232</v>
      </c>
      <c r="C73" s="7" t="s">
        <v>233</v>
      </c>
      <c r="D73" s="8" t="s">
        <v>20</v>
      </c>
      <c r="E73" s="6" t="s">
        <v>597</v>
      </c>
      <c r="F73" s="9">
        <v>102</v>
      </c>
      <c r="G73" s="10" t="s">
        <v>601</v>
      </c>
      <c r="H73" s="10" t="s">
        <v>5190</v>
      </c>
      <c r="I73" s="10" t="s">
        <v>5192</v>
      </c>
      <c r="J73" s="10"/>
    </row>
    <row r="74" spans="1:10" ht="23.25" customHeight="1" x14ac:dyDescent="0.25">
      <c r="A74" s="5">
        <f>IF(C74&lt;&gt;"",SUBTOTAL(103,C$9:C74))</f>
        <v>66</v>
      </c>
      <c r="B74" s="6" t="s">
        <v>234</v>
      </c>
      <c r="C74" s="7" t="s">
        <v>235</v>
      </c>
      <c r="D74" s="8" t="s">
        <v>236</v>
      </c>
      <c r="E74" s="6" t="s">
        <v>597</v>
      </c>
      <c r="F74" s="9">
        <v>102</v>
      </c>
      <c r="G74" s="10" t="s">
        <v>601</v>
      </c>
      <c r="H74" s="10" t="s">
        <v>5190</v>
      </c>
      <c r="I74" s="10" t="s">
        <v>5193</v>
      </c>
      <c r="J74" s="10"/>
    </row>
    <row r="75" spans="1:10" ht="23.25" customHeight="1" x14ac:dyDescent="0.25">
      <c r="A75" s="5">
        <f>IF(C75&lt;&gt;"",SUBTOTAL(103,C$9:C75))</f>
        <v>67</v>
      </c>
      <c r="B75" s="6" t="s">
        <v>237</v>
      </c>
      <c r="C75" s="7" t="s">
        <v>238</v>
      </c>
      <c r="D75" s="8" t="s">
        <v>239</v>
      </c>
      <c r="E75" s="6" t="s">
        <v>597</v>
      </c>
      <c r="F75" s="9">
        <v>102</v>
      </c>
      <c r="G75" s="10" t="s">
        <v>601</v>
      </c>
      <c r="H75" s="10" t="s">
        <v>5190</v>
      </c>
      <c r="I75" s="10" t="s">
        <v>5193</v>
      </c>
      <c r="J75" s="10"/>
    </row>
    <row r="76" spans="1:10" ht="23.25" customHeight="1" x14ac:dyDescent="0.25">
      <c r="A76" s="5">
        <f>IF(C76&lt;&gt;"",SUBTOTAL(103,C$9:C76))</f>
        <v>68</v>
      </c>
      <c r="B76" s="6" t="s">
        <v>240</v>
      </c>
      <c r="C76" s="7" t="s">
        <v>26</v>
      </c>
      <c r="D76" s="8" t="s">
        <v>58</v>
      </c>
      <c r="E76" s="6" t="s">
        <v>597</v>
      </c>
      <c r="F76" s="9">
        <v>102</v>
      </c>
      <c r="G76" s="10" t="s">
        <v>601</v>
      </c>
      <c r="H76" s="10" t="s">
        <v>5190</v>
      </c>
      <c r="I76" s="10" t="s">
        <v>5193</v>
      </c>
      <c r="J76" s="10"/>
    </row>
    <row r="77" spans="1:10" ht="23.25" customHeight="1" x14ac:dyDescent="0.25">
      <c r="A77" s="5">
        <f>IF(C77&lt;&gt;"",SUBTOTAL(103,C$9:C77))</f>
        <v>69</v>
      </c>
      <c r="B77" s="6" t="s">
        <v>241</v>
      </c>
      <c r="C77" s="7" t="s">
        <v>242</v>
      </c>
      <c r="D77" s="8" t="s">
        <v>243</v>
      </c>
      <c r="E77" s="6" t="s">
        <v>597</v>
      </c>
      <c r="F77" s="9">
        <v>102</v>
      </c>
      <c r="G77" s="10" t="s">
        <v>601</v>
      </c>
      <c r="H77" s="10" t="s">
        <v>5190</v>
      </c>
      <c r="I77" s="10" t="s">
        <v>5193</v>
      </c>
      <c r="J77" s="10"/>
    </row>
    <row r="78" spans="1:10" ht="23.25" customHeight="1" x14ac:dyDescent="0.25">
      <c r="A78" s="5">
        <f>IF(C78&lt;&gt;"",SUBTOTAL(103,C$9:C78))</f>
        <v>70</v>
      </c>
      <c r="B78" s="6" t="s">
        <v>244</v>
      </c>
      <c r="C78" s="7" t="s">
        <v>245</v>
      </c>
      <c r="D78" s="8" t="s">
        <v>85</v>
      </c>
      <c r="E78" s="6" t="s">
        <v>597</v>
      </c>
      <c r="F78" s="9">
        <v>99</v>
      </c>
      <c r="G78" s="10" t="s">
        <v>601</v>
      </c>
      <c r="H78" s="10" t="s">
        <v>5190</v>
      </c>
      <c r="I78" s="10" t="s">
        <v>5193</v>
      </c>
      <c r="J78" s="10"/>
    </row>
    <row r="79" spans="1:10" ht="23.25" customHeight="1" x14ac:dyDescent="0.25">
      <c r="A79" s="5">
        <f>IF(C79&lt;&gt;"",SUBTOTAL(103,C$9:C79))</f>
        <v>71</v>
      </c>
      <c r="B79" s="6" t="s">
        <v>246</v>
      </c>
      <c r="C79" s="7" t="s">
        <v>247</v>
      </c>
      <c r="D79" s="8" t="s">
        <v>248</v>
      </c>
      <c r="E79" s="6" t="s">
        <v>597</v>
      </c>
      <c r="F79" s="9">
        <v>102</v>
      </c>
      <c r="G79" s="10" t="s">
        <v>601</v>
      </c>
      <c r="H79" s="10" t="s">
        <v>5190</v>
      </c>
      <c r="I79" s="10" t="s">
        <v>5193</v>
      </c>
      <c r="J79" s="10"/>
    </row>
    <row r="80" spans="1:10" ht="23.25" customHeight="1" x14ac:dyDescent="0.25">
      <c r="A80" s="5">
        <f>IF(C80&lt;&gt;"",SUBTOTAL(103,C$9:C80))</f>
        <v>72</v>
      </c>
      <c r="B80" s="6" t="s">
        <v>249</v>
      </c>
      <c r="C80" s="7" t="s">
        <v>36</v>
      </c>
      <c r="D80" s="8" t="s">
        <v>152</v>
      </c>
      <c r="E80" s="6" t="s">
        <v>597</v>
      </c>
      <c r="F80" s="9">
        <v>102</v>
      </c>
      <c r="G80" s="10" t="s">
        <v>601</v>
      </c>
      <c r="H80" s="10" t="s">
        <v>5190</v>
      </c>
      <c r="I80" s="10" t="s">
        <v>5193</v>
      </c>
      <c r="J80" s="10"/>
    </row>
    <row r="81" spans="1:11" ht="23.25" customHeight="1" x14ac:dyDescent="0.25">
      <c r="A81" s="5">
        <f>IF(C81&lt;&gt;"",SUBTOTAL(103,C$9:C81))</f>
        <v>73</v>
      </c>
      <c r="B81" s="6" t="s">
        <v>250</v>
      </c>
      <c r="C81" s="7" t="s">
        <v>251</v>
      </c>
      <c r="D81" s="8" t="s">
        <v>101</v>
      </c>
      <c r="E81" s="6" t="s">
        <v>597</v>
      </c>
      <c r="F81" s="9">
        <v>102</v>
      </c>
      <c r="G81" s="10" t="s">
        <v>601</v>
      </c>
      <c r="H81" s="10" t="s">
        <v>5190</v>
      </c>
      <c r="I81" s="10" t="s">
        <v>5193</v>
      </c>
      <c r="J81" s="10"/>
    </row>
    <row r="82" spans="1:11" ht="23.25" customHeight="1" x14ac:dyDescent="0.25">
      <c r="A82" s="5">
        <f>IF(C82&lt;&gt;"",SUBTOTAL(103,C$9:C82))</f>
        <v>74</v>
      </c>
      <c r="B82" s="6" t="s">
        <v>252</v>
      </c>
      <c r="C82" s="7" t="s">
        <v>117</v>
      </c>
      <c r="D82" s="8" t="s">
        <v>27</v>
      </c>
      <c r="E82" s="6" t="s">
        <v>597</v>
      </c>
      <c r="F82" s="9">
        <v>102</v>
      </c>
      <c r="G82" s="10" t="s">
        <v>601</v>
      </c>
      <c r="H82" s="10" t="s">
        <v>5190</v>
      </c>
      <c r="I82" s="10" t="s">
        <v>5193</v>
      </c>
      <c r="J82" s="10"/>
    </row>
    <row r="83" spans="1:11" ht="23.25" customHeight="1" x14ac:dyDescent="0.25">
      <c r="A83" s="5">
        <f>IF(C83&lt;&gt;"",SUBTOTAL(103,C$9:C83))</f>
        <v>75</v>
      </c>
      <c r="B83" s="6" t="s">
        <v>253</v>
      </c>
      <c r="C83" s="7" t="s">
        <v>254</v>
      </c>
      <c r="D83" s="8" t="s">
        <v>31</v>
      </c>
      <c r="E83" s="6" t="s">
        <v>597</v>
      </c>
      <c r="F83" s="9">
        <v>102</v>
      </c>
      <c r="G83" s="10" t="s">
        <v>601</v>
      </c>
      <c r="H83" s="10" t="s">
        <v>5190</v>
      </c>
      <c r="I83" s="10" t="s">
        <v>5193</v>
      </c>
      <c r="J83" s="10"/>
    </row>
    <row r="84" spans="1:11" ht="23.25" customHeight="1" x14ac:dyDescent="0.25">
      <c r="A84" s="5">
        <f>IF(C84&lt;&gt;"",SUBTOTAL(103,C$9:C84))</f>
        <v>76</v>
      </c>
      <c r="B84" s="6" t="s">
        <v>255</v>
      </c>
      <c r="C84" s="7" t="s">
        <v>256</v>
      </c>
      <c r="D84" s="8" t="s">
        <v>257</v>
      </c>
      <c r="E84" s="6" t="s">
        <v>597</v>
      </c>
      <c r="F84" s="9">
        <v>102</v>
      </c>
      <c r="G84" s="10" t="s">
        <v>601</v>
      </c>
      <c r="H84" s="10" t="s">
        <v>5190</v>
      </c>
      <c r="I84" s="10" t="s">
        <v>5193</v>
      </c>
      <c r="J84" s="10"/>
    </row>
    <row r="85" spans="1:11" ht="23.25" customHeight="1" x14ac:dyDescent="0.25">
      <c r="A85" s="5">
        <f>IF(C85&lt;&gt;"",SUBTOTAL(103,C$9:C85))</f>
        <v>77</v>
      </c>
      <c r="B85" s="6" t="s">
        <v>258</v>
      </c>
      <c r="C85" s="7" t="s">
        <v>76</v>
      </c>
      <c r="D85" s="8" t="s">
        <v>259</v>
      </c>
      <c r="E85" s="6" t="s">
        <v>597</v>
      </c>
      <c r="F85" s="9">
        <v>102</v>
      </c>
      <c r="G85" s="10" t="s">
        <v>601</v>
      </c>
      <c r="H85" s="10" t="s">
        <v>5190</v>
      </c>
      <c r="I85" s="10" t="s">
        <v>5193</v>
      </c>
      <c r="J85" s="10"/>
    </row>
    <row r="86" spans="1:11" ht="23.25" customHeight="1" x14ac:dyDescent="0.25">
      <c r="A86" s="5">
        <f>IF(C86&lt;&gt;"",SUBTOTAL(103,C$9:C86))</f>
        <v>78</v>
      </c>
      <c r="B86" s="6" t="s">
        <v>260</v>
      </c>
      <c r="C86" s="7" t="s">
        <v>99</v>
      </c>
      <c r="D86" s="8" t="s">
        <v>261</v>
      </c>
      <c r="E86" s="6" t="s">
        <v>597</v>
      </c>
      <c r="F86" s="9">
        <v>102</v>
      </c>
      <c r="G86" s="10" t="s">
        <v>601</v>
      </c>
      <c r="H86" s="10" t="s">
        <v>5190</v>
      </c>
      <c r="I86" s="10" t="s">
        <v>5193</v>
      </c>
      <c r="J86" s="10"/>
    </row>
    <row r="87" spans="1:11" ht="23.25" customHeight="1" x14ac:dyDescent="0.25">
      <c r="A87" s="5">
        <f>IF(C87&lt;&gt;"",SUBTOTAL(103,C$9:C87))</f>
        <v>79</v>
      </c>
      <c r="B87" s="6" t="s">
        <v>262</v>
      </c>
      <c r="C87" s="7" t="s">
        <v>54</v>
      </c>
      <c r="D87" s="8" t="s">
        <v>66</v>
      </c>
      <c r="E87" s="6" t="s">
        <v>597</v>
      </c>
      <c r="F87" s="9">
        <v>102</v>
      </c>
      <c r="G87" s="10" t="s">
        <v>601</v>
      </c>
      <c r="H87" s="10" t="s">
        <v>5190</v>
      </c>
      <c r="I87" s="10" t="s">
        <v>5193</v>
      </c>
      <c r="J87" s="10"/>
    </row>
    <row r="88" spans="1:11" ht="23.25" customHeight="1" x14ac:dyDescent="0.25">
      <c r="A88" s="5">
        <f>IF(C88&lt;&gt;"",SUBTOTAL(103,C$9:C88))</f>
        <v>80</v>
      </c>
      <c r="B88" s="6" t="s">
        <v>263</v>
      </c>
      <c r="C88" s="7" t="s">
        <v>264</v>
      </c>
      <c r="D88" s="8" t="s">
        <v>66</v>
      </c>
      <c r="E88" s="6" t="s">
        <v>597</v>
      </c>
      <c r="F88" s="9">
        <v>102</v>
      </c>
      <c r="G88" s="10" t="s">
        <v>601</v>
      </c>
      <c r="H88" s="10" t="s">
        <v>5190</v>
      </c>
      <c r="I88" s="10" t="s">
        <v>5193</v>
      </c>
      <c r="J88" s="10"/>
      <c r="K88" s="1" t="s">
        <v>5232</v>
      </c>
    </row>
    <row r="89" spans="1:11" ht="23.25" customHeight="1" x14ac:dyDescent="0.25">
      <c r="A89" s="5">
        <f>IF(C89&lt;&gt;"",SUBTOTAL(103,C$9:C89))</f>
        <v>81</v>
      </c>
      <c r="B89" s="6" t="s">
        <v>265</v>
      </c>
      <c r="C89" s="7" t="s">
        <v>266</v>
      </c>
      <c r="D89" s="8" t="s">
        <v>89</v>
      </c>
      <c r="E89" s="6" t="s">
        <v>597</v>
      </c>
      <c r="F89" s="9">
        <v>102</v>
      </c>
      <c r="G89" s="10" t="s">
        <v>601</v>
      </c>
      <c r="H89" s="10" t="s">
        <v>5190</v>
      </c>
      <c r="I89" s="10" t="s">
        <v>5193</v>
      </c>
      <c r="J89" s="10"/>
    </row>
    <row r="90" spans="1:11" ht="23.25" customHeight="1" x14ac:dyDescent="0.25">
      <c r="A90" s="5">
        <f>IF(C90&lt;&gt;"",SUBTOTAL(103,C$9:C90))</f>
        <v>82</v>
      </c>
      <c r="B90" s="6" t="s">
        <v>267</v>
      </c>
      <c r="C90" s="7" t="s">
        <v>268</v>
      </c>
      <c r="D90" s="8" t="s">
        <v>112</v>
      </c>
      <c r="E90" s="6" t="s">
        <v>597</v>
      </c>
      <c r="F90" s="9">
        <v>102</v>
      </c>
      <c r="G90" s="10" t="s">
        <v>601</v>
      </c>
      <c r="H90" s="10" t="s">
        <v>5190</v>
      </c>
      <c r="I90" s="10" t="s">
        <v>5193</v>
      </c>
      <c r="J90" s="10"/>
    </row>
    <row r="91" spans="1:11" ht="23.25" customHeight="1" x14ac:dyDescent="0.25">
      <c r="A91" s="5">
        <f>IF(C91&lt;&gt;"",SUBTOTAL(103,C$9:C91))</f>
        <v>83</v>
      </c>
      <c r="B91" s="6" t="s">
        <v>269</v>
      </c>
      <c r="C91" s="7" t="s">
        <v>53</v>
      </c>
      <c r="D91" s="8" t="s">
        <v>112</v>
      </c>
      <c r="E91" s="6" t="s">
        <v>597</v>
      </c>
      <c r="F91" s="9">
        <v>102</v>
      </c>
      <c r="G91" s="10" t="s">
        <v>601</v>
      </c>
      <c r="H91" s="10" t="s">
        <v>5190</v>
      </c>
      <c r="I91" s="10" t="s">
        <v>5193</v>
      </c>
      <c r="J91" s="10"/>
    </row>
    <row r="92" spans="1:11" ht="23.25" customHeight="1" x14ac:dyDescent="0.25">
      <c r="A92" s="5">
        <f>IF(C92&lt;&gt;"",SUBTOTAL(103,C$9:C92))</f>
        <v>84</v>
      </c>
      <c r="B92" s="6" t="s">
        <v>270</v>
      </c>
      <c r="C92" s="7" t="s">
        <v>271</v>
      </c>
      <c r="D92" s="8" t="s">
        <v>113</v>
      </c>
      <c r="E92" s="6" t="s">
        <v>597</v>
      </c>
      <c r="F92" s="9">
        <v>102</v>
      </c>
      <c r="G92" s="10" t="s">
        <v>601</v>
      </c>
      <c r="H92" s="10" t="s">
        <v>5190</v>
      </c>
      <c r="I92" s="10" t="s">
        <v>5193</v>
      </c>
      <c r="J92" s="10"/>
    </row>
    <row r="93" spans="1:11" ht="23.25" customHeight="1" x14ac:dyDescent="0.25">
      <c r="A93" s="5">
        <f>IF(C93&lt;&gt;"",SUBTOTAL(103,C$9:C93))</f>
        <v>85</v>
      </c>
      <c r="B93" s="6" t="s">
        <v>272</v>
      </c>
      <c r="C93" s="7" t="s">
        <v>273</v>
      </c>
      <c r="D93" s="8" t="s">
        <v>104</v>
      </c>
      <c r="E93" s="6" t="s">
        <v>597</v>
      </c>
      <c r="F93" s="9">
        <v>102</v>
      </c>
      <c r="G93" s="10" t="s">
        <v>601</v>
      </c>
      <c r="H93" s="10" t="s">
        <v>5190</v>
      </c>
      <c r="I93" s="10" t="s">
        <v>5193</v>
      </c>
      <c r="J93" s="10"/>
    </row>
    <row r="94" spans="1:11" ht="23.25" customHeight="1" x14ac:dyDescent="0.25">
      <c r="A94" s="5">
        <f>IF(C94&lt;&gt;"",SUBTOTAL(103,C$9:C94))</f>
        <v>86</v>
      </c>
      <c r="B94" s="6" t="s">
        <v>274</v>
      </c>
      <c r="C94" s="7" t="s">
        <v>36</v>
      </c>
      <c r="D94" s="8" t="s">
        <v>32</v>
      </c>
      <c r="E94" s="6" t="s">
        <v>597</v>
      </c>
      <c r="F94" s="9">
        <v>102</v>
      </c>
      <c r="G94" s="10" t="s">
        <v>601</v>
      </c>
      <c r="H94" s="10" t="s">
        <v>5190</v>
      </c>
      <c r="I94" s="10" t="s">
        <v>5193</v>
      </c>
      <c r="J94" s="10"/>
    </row>
    <row r="95" spans="1:11" ht="23.25" customHeight="1" x14ac:dyDescent="0.25">
      <c r="A95" s="5">
        <f>IF(C95&lt;&gt;"",SUBTOTAL(103,C$9:C95))</f>
        <v>87</v>
      </c>
      <c r="B95" s="6" t="s">
        <v>275</v>
      </c>
      <c r="C95" s="7" t="s">
        <v>276</v>
      </c>
      <c r="D95" s="8" t="s">
        <v>105</v>
      </c>
      <c r="E95" s="6" t="s">
        <v>597</v>
      </c>
      <c r="F95" s="9">
        <v>102</v>
      </c>
      <c r="G95" s="10" t="s">
        <v>601</v>
      </c>
      <c r="H95" s="10" t="s">
        <v>5190</v>
      </c>
      <c r="I95" s="10" t="s">
        <v>5193</v>
      </c>
      <c r="J95" s="10"/>
    </row>
    <row r="96" spans="1:11" ht="23.25" customHeight="1" x14ac:dyDescent="0.25">
      <c r="A96" s="5">
        <f>IF(C96&lt;&gt;"",SUBTOTAL(103,C$9:C96))</f>
        <v>88</v>
      </c>
      <c r="B96" s="6" t="s">
        <v>277</v>
      </c>
      <c r="C96" s="7" t="s">
        <v>278</v>
      </c>
      <c r="D96" s="8" t="s">
        <v>186</v>
      </c>
      <c r="E96" s="6" t="s">
        <v>597</v>
      </c>
      <c r="F96" s="9">
        <v>102</v>
      </c>
      <c r="G96" s="10" t="s">
        <v>601</v>
      </c>
      <c r="H96" s="10" t="s">
        <v>5190</v>
      </c>
      <c r="I96" s="10" t="s">
        <v>5193</v>
      </c>
      <c r="J96" s="10"/>
    </row>
    <row r="97" spans="1:10" ht="23.25" customHeight="1" x14ac:dyDescent="0.25">
      <c r="A97" s="5">
        <f>IF(C97&lt;&gt;"",SUBTOTAL(103,C$9:C97))</f>
        <v>89</v>
      </c>
      <c r="B97" s="6" t="s">
        <v>279</v>
      </c>
      <c r="C97" s="7" t="s">
        <v>280</v>
      </c>
      <c r="D97" s="8" t="s">
        <v>115</v>
      </c>
      <c r="E97" s="6" t="s">
        <v>597</v>
      </c>
      <c r="F97" s="9">
        <v>102</v>
      </c>
      <c r="G97" s="10" t="s">
        <v>601</v>
      </c>
      <c r="H97" s="10" t="s">
        <v>5190</v>
      </c>
      <c r="I97" s="10" t="s">
        <v>5193</v>
      </c>
      <c r="J97" s="10"/>
    </row>
    <row r="98" spans="1:10" ht="23.25" customHeight="1" x14ac:dyDescent="0.25">
      <c r="A98" s="5">
        <f>IF(C98&lt;&gt;"",SUBTOTAL(103,C$9:C98))</f>
        <v>90</v>
      </c>
      <c r="B98" s="6" t="s">
        <v>281</v>
      </c>
      <c r="C98" s="7" t="s">
        <v>282</v>
      </c>
      <c r="D98" s="8" t="s">
        <v>37</v>
      </c>
      <c r="E98" s="6" t="s">
        <v>597</v>
      </c>
      <c r="F98" s="9">
        <v>102</v>
      </c>
      <c r="G98" s="10" t="s">
        <v>601</v>
      </c>
      <c r="H98" s="10" t="s">
        <v>5190</v>
      </c>
      <c r="I98" s="10" t="s">
        <v>5193</v>
      </c>
      <c r="J98" s="10"/>
    </row>
    <row r="99" spans="1:10" ht="23.25" customHeight="1" x14ac:dyDescent="0.25">
      <c r="A99" s="5">
        <f>IF(C99&lt;&gt;"",SUBTOTAL(103,C$9:C99))</f>
        <v>91</v>
      </c>
      <c r="B99" s="6" t="s">
        <v>283</v>
      </c>
      <c r="C99" s="7" t="s">
        <v>284</v>
      </c>
      <c r="D99" s="8" t="s">
        <v>285</v>
      </c>
      <c r="E99" s="6" t="s">
        <v>597</v>
      </c>
      <c r="F99" s="9">
        <v>102</v>
      </c>
      <c r="G99" s="10" t="s">
        <v>601</v>
      </c>
      <c r="H99" s="10" t="s">
        <v>5190</v>
      </c>
      <c r="I99" s="10" t="s">
        <v>5193</v>
      </c>
      <c r="J99" s="10"/>
    </row>
    <row r="100" spans="1:10" ht="23.25" customHeight="1" x14ac:dyDescent="0.25">
      <c r="A100" s="5">
        <f>IF(C100&lt;&gt;"",SUBTOTAL(103,C$9:C100))</f>
        <v>92</v>
      </c>
      <c r="B100" s="6" t="s">
        <v>286</v>
      </c>
      <c r="C100" s="7" t="s">
        <v>287</v>
      </c>
      <c r="D100" s="8" t="s">
        <v>39</v>
      </c>
      <c r="E100" s="6" t="s">
        <v>597</v>
      </c>
      <c r="F100" s="9">
        <v>102</v>
      </c>
      <c r="G100" s="10" t="s">
        <v>601</v>
      </c>
      <c r="H100" s="10" t="s">
        <v>5190</v>
      </c>
      <c r="I100" s="10" t="s">
        <v>5193</v>
      </c>
      <c r="J100" s="10"/>
    </row>
    <row r="101" spans="1:10" ht="23.25" customHeight="1" x14ac:dyDescent="0.25">
      <c r="A101" s="5">
        <f>IF(C101&lt;&gt;"",SUBTOTAL(103,C$9:C101))</f>
        <v>93</v>
      </c>
      <c r="B101" s="6" t="s">
        <v>288</v>
      </c>
      <c r="C101" s="7" t="s">
        <v>289</v>
      </c>
      <c r="D101" s="8" t="s">
        <v>39</v>
      </c>
      <c r="E101" s="6" t="s">
        <v>597</v>
      </c>
      <c r="F101" s="9">
        <v>102</v>
      </c>
      <c r="G101" s="10" t="s">
        <v>601</v>
      </c>
      <c r="H101" s="10" t="s">
        <v>5190</v>
      </c>
      <c r="I101" s="10" t="s">
        <v>5193</v>
      </c>
      <c r="J101" s="10"/>
    </row>
    <row r="102" spans="1:10" ht="23.25" customHeight="1" x14ac:dyDescent="0.25">
      <c r="A102" s="5">
        <f>IF(C102&lt;&gt;"",SUBTOTAL(103,C$9:C102))</f>
        <v>94</v>
      </c>
      <c r="B102" s="6" t="s">
        <v>290</v>
      </c>
      <c r="C102" s="7" t="s">
        <v>291</v>
      </c>
      <c r="D102" s="8" t="s">
        <v>40</v>
      </c>
      <c r="E102" s="6" t="s">
        <v>597</v>
      </c>
      <c r="F102" s="9">
        <v>102</v>
      </c>
      <c r="G102" s="10" t="s">
        <v>601</v>
      </c>
      <c r="H102" s="10" t="s">
        <v>5190</v>
      </c>
      <c r="I102" s="10" t="s">
        <v>5193</v>
      </c>
      <c r="J102" s="10"/>
    </row>
    <row r="103" spans="1:10" ht="23.25" customHeight="1" x14ac:dyDescent="0.25">
      <c r="A103" s="5">
        <f>IF(C103&lt;&gt;"",SUBTOTAL(103,C$9:C103))</f>
        <v>95</v>
      </c>
      <c r="B103" s="6" t="s">
        <v>292</v>
      </c>
      <c r="C103" s="7" t="s">
        <v>293</v>
      </c>
      <c r="D103" s="8" t="s">
        <v>74</v>
      </c>
      <c r="E103" s="6" t="s">
        <v>597</v>
      </c>
      <c r="F103" s="9">
        <v>102</v>
      </c>
      <c r="G103" s="10" t="s">
        <v>601</v>
      </c>
      <c r="H103" s="10" t="s">
        <v>5190</v>
      </c>
      <c r="I103" s="10" t="s">
        <v>5193</v>
      </c>
      <c r="J103" s="10"/>
    </row>
    <row r="104" spans="1:10" ht="23.25" customHeight="1" x14ac:dyDescent="0.25">
      <c r="A104" s="5">
        <f>IF(C104&lt;&gt;"",SUBTOTAL(103,C$9:C104))</f>
        <v>96</v>
      </c>
      <c r="B104" s="6" t="s">
        <v>294</v>
      </c>
      <c r="C104" s="7" t="s">
        <v>295</v>
      </c>
      <c r="D104" s="8" t="s">
        <v>74</v>
      </c>
      <c r="E104" s="6" t="s">
        <v>597</v>
      </c>
      <c r="F104" s="9">
        <v>102</v>
      </c>
      <c r="G104" s="10" t="s">
        <v>601</v>
      </c>
      <c r="H104" s="10" t="s">
        <v>5190</v>
      </c>
      <c r="I104" s="10" t="s">
        <v>5193</v>
      </c>
      <c r="J104" s="10"/>
    </row>
    <row r="105" spans="1:10" ht="23.25" customHeight="1" x14ac:dyDescent="0.25">
      <c r="A105" s="5">
        <f>IF(C105&lt;&gt;"",SUBTOTAL(103,C$9:C105))</f>
        <v>97</v>
      </c>
      <c r="B105" s="6" t="s">
        <v>296</v>
      </c>
      <c r="C105" s="7" t="s">
        <v>297</v>
      </c>
      <c r="D105" s="8" t="s">
        <v>77</v>
      </c>
      <c r="E105" s="6" t="s">
        <v>597</v>
      </c>
      <c r="F105" s="9">
        <v>102</v>
      </c>
      <c r="G105" s="10" t="s">
        <v>601</v>
      </c>
      <c r="H105" s="10" t="s">
        <v>5190</v>
      </c>
      <c r="I105" s="10" t="s">
        <v>5193</v>
      </c>
      <c r="J105" s="10"/>
    </row>
    <row r="106" spans="1:10" ht="23.25" customHeight="1" x14ac:dyDescent="0.25">
      <c r="A106" s="5">
        <f>IF(C106&lt;&gt;"",SUBTOTAL(103,C$9:C106))</f>
        <v>98</v>
      </c>
      <c r="B106" s="6" t="s">
        <v>298</v>
      </c>
      <c r="C106" s="7" t="s">
        <v>114</v>
      </c>
      <c r="D106" s="8" t="s">
        <v>78</v>
      </c>
      <c r="E106" s="6" t="s">
        <v>597</v>
      </c>
      <c r="F106" s="9">
        <v>102</v>
      </c>
      <c r="G106" s="10" t="s">
        <v>601</v>
      </c>
      <c r="H106" s="10" t="s">
        <v>5190</v>
      </c>
      <c r="I106" s="10" t="s">
        <v>5193</v>
      </c>
      <c r="J106" s="10"/>
    </row>
    <row r="107" spans="1:10" ht="23.25" customHeight="1" x14ac:dyDescent="0.25">
      <c r="A107" s="5">
        <f>IF(C107&lt;&gt;"",SUBTOTAL(103,C$9:C107))</f>
        <v>99</v>
      </c>
      <c r="B107" s="6" t="s">
        <v>299</v>
      </c>
      <c r="C107" s="7" t="s">
        <v>300</v>
      </c>
      <c r="D107" s="8" t="s">
        <v>78</v>
      </c>
      <c r="E107" s="6" t="s">
        <v>597</v>
      </c>
      <c r="F107" s="9">
        <v>102</v>
      </c>
      <c r="G107" s="10" t="s">
        <v>601</v>
      </c>
      <c r="H107" s="10" t="s">
        <v>5190</v>
      </c>
      <c r="I107" s="10" t="s">
        <v>5194</v>
      </c>
      <c r="J107" s="10"/>
    </row>
    <row r="108" spans="1:10" ht="23.25" customHeight="1" x14ac:dyDescent="0.25">
      <c r="A108" s="5">
        <f>IF(C108&lt;&gt;"",SUBTOTAL(103,C$9:C108))</f>
        <v>100</v>
      </c>
      <c r="B108" s="6" t="s">
        <v>301</v>
      </c>
      <c r="C108" s="7" t="s">
        <v>302</v>
      </c>
      <c r="D108" s="8" t="s">
        <v>44</v>
      </c>
      <c r="E108" s="6" t="s">
        <v>597</v>
      </c>
      <c r="F108" s="9">
        <v>102</v>
      </c>
      <c r="G108" s="10" t="s">
        <v>601</v>
      </c>
      <c r="H108" s="10" t="s">
        <v>5190</v>
      </c>
      <c r="I108" s="10" t="s">
        <v>5194</v>
      </c>
      <c r="J108" s="10"/>
    </row>
    <row r="109" spans="1:10" ht="23.25" customHeight="1" x14ac:dyDescent="0.25">
      <c r="A109" s="5">
        <f>IF(C109&lt;&gt;"",SUBTOTAL(103,C$9:C109))</f>
        <v>101</v>
      </c>
      <c r="B109" s="6" t="s">
        <v>303</v>
      </c>
      <c r="C109" s="7" t="s">
        <v>304</v>
      </c>
      <c r="D109" s="8" t="s">
        <v>44</v>
      </c>
      <c r="E109" s="6" t="s">
        <v>597</v>
      </c>
      <c r="F109" s="9">
        <v>102</v>
      </c>
      <c r="G109" s="10" t="s">
        <v>601</v>
      </c>
      <c r="H109" s="10" t="s">
        <v>5190</v>
      </c>
      <c r="I109" s="10" t="s">
        <v>5194</v>
      </c>
      <c r="J109" s="10"/>
    </row>
    <row r="110" spans="1:10" ht="23.25" customHeight="1" x14ac:dyDescent="0.25">
      <c r="A110" s="5">
        <f>IF(C110&lt;&gt;"",SUBTOTAL(103,C$9:C110))</f>
        <v>102</v>
      </c>
      <c r="B110" s="6" t="s">
        <v>305</v>
      </c>
      <c r="C110" s="7" t="s">
        <v>92</v>
      </c>
      <c r="D110" s="8" t="s">
        <v>44</v>
      </c>
      <c r="E110" s="6" t="s">
        <v>597</v>
      </c>
      <c r="F110" s="9">
        <v>102</v>
      </c>
      <c r="G110" s="10" t="s">
        <v>601</v>
      </c>
      <c r="H110" s="10" t="s">
        <v>5190</v>
      </c>
      <c r="I110" s="10" t="s">
        <v>5194</v>
      </c>
      <c r="J110" s="10"/>
    </row>
    <row r="111" spans="1:10" ht="23.25" customHeight="1" x14ac:dyDescent="0.25">
      <c r="A111" s="5">
        <f>IF(C111&lt;&gt;"",SUBTOTAL(103,C$9:C111))</f>
        <v>103</v>
      </c>
      <c r="B111" s="6" t="s">
        <v>306</v>
      </c>
      <c r="C111" s="7" t="s">
        <v>307</v>
      </c>
      <c r="D111" s="8" t="s">
        <v>308</v>
      </c>
      <c r="E111" s="6" t="s">
        <v>597</v>
      </c>
      <c r="F111" s="9">
        <v>102</v>
      </c>
      <c r="G111" s="10" t="s">
        <v>601</v>
      </c>
      <c r="H111" s="10" t="s">
        <v>5190</v>
      </c>
      <c r="I111" s="10" t="s">
        <v>5194</v>
      </c>
      <c r="J111" s="10"/>
    </row>
    <row r="112" spans="1:10" ht="23.25" customHeight="1" x14ac:dyDescent="0.25">
      <c r="A112" s="5">
        <f>IF(C112&lt;&gt;"",SUBTOTAL(103,C$9:C112))</f>
        <v>104</v>
      </c>
      <c r="B112" s="6" t="s">
        <v>309</v>
      </c>
      <c r="C112" s="7" t="s">
        <v>310</v>
      </c>
      <c r="D112" s="8" t="s">
        <v>81</v>
      </c>
      <c r="E112" s="6" t="s">
        <v>597</v>
      </c>
      <c r="F112" s="9">
        <v>100</v>
      </c>
      <c r="G112" s="10" t="s">
        <v>601</v>
      </c>
      <c r="H112" s="10" t="s">
        <v>5190</v>
      </c>
      <c r="I112" s="10" t="s">
        <v>5194</v>
      </c>
      <c r="J112" s="10"/>
    </row>
    <row r="113" spans="1:10" ht="23.25" customHeight="1" x14ac:dyDescent="0.25">
      <c r="A113" s="5">
        <f>IF(C113&lt;&gt;"",SUBTOTAL(103,C$9:C113))</f>
        <v>105</v>
      </c>
      <c r="B113" s="6" t="s">
        <v>311</v>
      </c>
      <c r="C113" s="7" t="s">
        <v>312</v>
      </c>
      <c r="D113" s="8" t="s">
        <v>14</v>
      </c>
      <c r="E113" s="6" t="s">
        <v>598</v>
      </c>
      <c r="F113" s="9">
        <v>102</v>
      </c>
      <c r="G113" s="10" t="s">
        <v>601</v>
      </c>
      <c r="H113" s="10" t="s">
        <v>5190</v>
      </c>
      <c r="I113" s="10" t="s">
        <v>5194</v>
      </c>
      <c r="J113" s="10"/>
    </row>
    <row r="114" spans="1:10" ht="23.25" customHeight="1" x14ac:dyDescent="0.25">
      <c r="A114" s="5">
        <f>IF(C114&lt;&gt;"",SUBTOTAL(103,C$9:C114))</f>
        <v>106</v>
      </c>
      <c r="B114" s="6" t="s">
        <v>313</v>
      </c>
      <c r="C114" s="7" t="s">
        <v>83</v>
      </c>
      <c r="D114" s="8" t="s">
        <v>14</v>
      </c>
      <c r="E114" s="6" t="s">
        <v>598</v>
      </c>
      <c r="F114" s="9">
        <v>102</v>
      </c>
      <c r="G114" s="10" t="s">
        <v>601</v>
      </c>
      <c r="H114" s="10" t="s">
        <v>5190</v>
      </c>
      <c r="I114" s="10" t="s">
        <v>5194</v>
      </c>
      <c r="J114" s="10"/>
    </row>
    <row r="115" spans="1:10" ht="23.25" customHeight="1" x14ac:dyDescent="0.25">
      <c r="A115" s="5">
        <f>IF(C115&lt;&gt;"",SUBTOTAL(103,C$9:C115))</f>
        <v>107</v>
      </c>
      <c r="B115" s="6" t="s">
        <v>314</v>
      </c>
      <c r="C115" s="7" t="s">
        <v>16</v>
      </c>
      <c r="D115" s="8" t="s">
        <v>14</v>
      </c>
      <c r="E115" s="6" t="s">
        <v>598</v>
      </c>
      <c r="F115" s="9">
        <v>102</v>
      </c>
      <c r="G115" s="10" t="s">
        <v>601</v>
      </c>
      <c r="H115" s="10" t="s">
        <v>5190</v>
      </c>
      <c r="I115" s="10" t="s">
        <v>5194</v>
      </c>
      <c r="J115" s="10"/>
    </row>
    <row r="116" spans="1:10" ht="23.25" customHeight="1" x14ac:dyDescent="0.25">
      <c r="A116" s="5">
        <f>IF(C116&lt;&gt;"",SUBTOTAL(103,C$9:C116))</f>
        <v>108</v>
      </c>
      <c r="B116" s="6" t="s">
        <v>315</v>
      </c>
      <c r="C116" s="7" t="s">
        <v>316</v>
      </c>
      <c r="D116" s="8" t="s">
        <v>14</v>
      </c>
      <c r="E116" s="6" t="s">
        <v>598</v>
      </c>
      <c r="F116" s="9">
        <v>102</v>
      </c>
      <c r="G116" s="10" t="s">
        <v>601</v>
      </c>
      <c r="H116" s="10" t="s">
        <v>5190</v>
      </c>
      <c r="I116" s="10" t="s">
        <v>5194</v>
      </c>
      <c r="J116" s="10"/>
    </row>
    <row r="117" spans="1:10" ht="23.25" customHeight="1" x14ac:dyDescent="0.25">
      <c r="A117" s="5">
        <f>IF(C117&lt;&gt;"",SUBTOTAL(103,C$9:C117))</f>
        <v>109</v>
      </c>
      <c r="B117" s="6" t="s">
        <v>317</v>
      </c>
      <c r="C117" s="7" t="s">
        <v>98</v>
      </c>
      <c r="D117" s="8" t="s">
        <v>14</v>
      </c>
      <c r="E117" s="6" t="s">
        <v>598</v>
      </c>
      <c r="F117" s="9">
        <v>102</v>
      </c>
      <c r="G117" s="10" t="s">
        <v>601</v>
      </c>
      <c r="H117" s="10" t="s">
        <v>5190</v>
      </c>
      <c r="I117" s="10" t="s">
        <v>5194</v>
      </c>
      <c r="J117" s="10"/>
    </row>
    <row r="118" spans="1:10" ht="23.25" customHeight="1" x14ac:dyDescent="0.25">
      <c r="A118" s="5">
        <f>IF(C118&lt;&gt;"",SUBTOTAL(103,C$9:C118))</f>
        <v>110</v>
      </c>
      <c r="B118" s="6" t="s">
        <v>318</v>
      </c>
      <c r="C118" s="7" t="s">
        <v>319</v>
      </c>
      <c r="D118" s="8" t="s">
        <v>14</v>
      </c>
      <c r="E118" s="6" t="s">
        <v>598</v>
      </c>
      <c r="F118" s="9">
        <v>102</v>
      </c>
      <c r="G118" s="10" t="s">
        <v>601</v>
      </c>
      <c r="H118" s="10" t="s">
        <v>5190</v>
      </c>
      <c r="I118" s="10" t="s">
        <v>5194</v>
      </c>
      <c r="J118" s="10"/>
    </row>
    <row r="119" spans="1:10" ht="23.25" customHeight="1" x14ac:dyDescent="0.25">
      <c r="A119" s="5">
        <f>IF(C119&lt;&gt;"",SUBTOTAL(103,C$9:C119))</f>
        <v>111</v>
      </c>
      <c r="B119" s="6" t="s">
        <v>320</v>
      </c>
      <c r="C119" s="7" t="s">
        <v>53</v>
      </c>
      <c r="D119" s="8" t="s">
        <v>17</v>
      </c>
      <c r="E119" s="6" t="s">
        <v>598</v>
      </c>
      <c r="F119" s="9">
        <v>102</v>
      </c>
      <c r="G119" s="10" t="s">
        <v>601</v>
      </c>
      <c r="H119" s="10" t="s">
        <v>5190</v>
      </c>
      <c r="I119" s="10" t="s">
        <v>5194</v>
      </c>
      <c r="J119" s="10"/>
    </row>
    <row r="120" spans="1:10" ht="23.25" customHeight="1" x14ac:dyDescent="0.25">
      <c r="A120" s="5">
        <f>IF(C120&lt;&gt;"",SUBTOTAL(103,C$9:C120))</f>
        <v>112</v>
      </c>
      <c r="B120" s="6" t="s">
        <v>321</v>
      </c>
      <c r="C120" s="7" t="s">
        <v>322</v>
      </c>
      <c r="D120" s="8" t="s">
        <v>20</v>
      </c>
      <c r="E120" s="6" t="s">
        <v>598</v>
      </c>
      <c r="F120" s="9">
        <v>102</v>
      </c>
      <c r="G120" s="10" t="s">
        <v>601</v>
      </c>
      <c r="H120" s="10" t="s">
        <v>5190</v>
      </c>
      <c r="I120" s="10" t="s">
        <v>5194</v>
      </c>
      <c r="J120" s="10"/>
    </row>
    <row r="121" spans="1:10" ht="23.25" customHeight="1" x14ac:dyDescent="0.25">
      <c r="A121" s="5">
        <f>IF(C121&lt;&gt;"",SUBTOTAL(103,C$9:C121))</f>
        <v>113</v>
      </c>
      <c r="B121" s="6" t="s">
        <v>323</v>
      </c>
      <c r="C121" s="7" t="s">
        <v>324</v>
      </c>
      <c r="D121" s="8" t="s">
        <v>325</v>
      </c>
      <c r="E121" s="6" t="s">
        <v>598</v>
      </c>
      <c r="F121" s="9">
        <v>102</v>
      </c>
      <c r="G121" s="10" t="s">
        <v>601</v>
      </c>
      <c r="H121" s="10" t="s">
        <v>5190</v>
      </c>
      <c r="I121" s="10" t="s">
        <v>5194</v>
      </c>
      <c r="J121" s="10"/>
    </row>
    <row r="122" spans="1:10" ht="23.25" customHeight="1" x14ac:dyDescent="0.25">
      <c r="A122" s="5">
        <f>IF(C122&lt;&gt;"",SUBTOTAL(103,C$9:C122))</f>
        <v>114</v>
      </c>
      <c r="B122" s="6" t="s">
        <v>326</v>
      </c>
      <c r="C122" s="7" t="s">
        <v>61</v>
      </c>
      <c r="D122" s="8" t="s">
        <v>327</v>
      </c>
      <c r="E122" s="6" t="s">
        <v>598</v>
      </c>
      <c r="F122" s="9">
        <v>102</v>
      </c>
      <c r="G122" s="10" t="s">
        <v>601</v>
      </c>
      <c r="H122" s="10" t="s">
        <v>5190</v>
      </c>
      <c r="I122" s="10" t="s">
        <v>5194</v>
      </c>
      <c r="J122" s="10"/>
    </row>
    <row r="123" spans="1:10" ht="23.25" customHeight="1" x14ac:dyDescent="0.25">
      <c r="A123" s="5">
        <f>IF(C123&lt;&gt;"",SUBTOTAL(103,C$9:C123))</f>
        <v>115</v>
      </c>
      <c r="B123" s="6" t="s">
        <v>328</v>
      </c>
      <c r="C123" s="7" t="s">
        <v>242</v>
      </c>
      <c r="D123" s="8" t="s">
        <v>329</v>
      </c>
      <c r="E123" s="6" t="s">
        <v>598</v>
      </c>
      <c r="F123" s="9">
        <v>102</v>
      </c>
      <c r="G123" s="10" t="s">
        <v>601</v>
      </c>
      <c r="H123" s="10" t="s">
        <v>5190</v>
      </c>
      <c r="I123" s="10" t="s">
        <v>5194</v>
      </c>
      <c r="J123" s="10"/>
    </row>
    <row r="124" spans="1:10" ht="23.25" customHeight="1" x14ac:dyDescent="0.25">
      <c r="A124" s="5">
        <f>IF(C124&lt;&gt;"",SUBTOTAL(103,C$9:C124))</f>
        <v>116</v>
      </c>
      <c r="B124" s="6" t="s">
        <v>330</v>
      </c>
      <c r="C124" s="7" t="s">
        <v>331</v>
      </c>
      <c r="D124" s="8" t="s">
        <v>22</v>
      </c>
      <c r="E124" s="6" t="s">
        <v>598</v>
      </c>
      <c r="F124" s="9">
        <v>102</v>
      </c>
      <c r="G124" s="10" t="s">
        <v>601</v>
      </c>
      <c r="H124" s="10" t="s">
        <v>5190</v>
      </c>
      <c r="I124" s="10" t="s">
        <v>5194</v>
      </c>
      <c r="J124" s="10"/>
    </row>
    <row r="125" spans="1:10" ht="23.25" customHeight="1" x14ac:dyDescent="0.25">
      <c r="A125" s="5">
        <f>IF(C125&lt;&gt;"",SUBTOTAL(103,C$9:C125))</f>
        <v>117</v>
      </c>
      <c r="B125" s="6" t="s">
        <v>332</v>
      </c>
      <c r="C125" s="7" t="s">
        <v>107</v>
      </c>
      <c r="D125" s="8" t="s">
        <v>22</v>
      </c>
      <c r="E125" s="6" t="s">
        <v>598</v>
      </c>
      <c r="F125" s="9">
        <v>102</v>
      </c>
      <c r="G125" s="10" t="s">
        <v>601</v>
      </c>
      <c r="H125" s="10" t="s">
        <v>5190</v>
      </c>
      <c r="I125" s="10" t="s">
        <v>5194</v>
      </c>
      <c r="J125" s="10"/>
    </row>
    <row r="126" spans="1:10" ht="23.25" customHeight="1" x14ac:dyDescent="0.25">
      <c r="A126" s="5">
        <f>IF(C126&lt;&gt;"",SUBTOTAL(103,C$9:C126))</f>
        <v>118</v>
      </c>
      <c r="B126" s="6" t="s">
        <v>333</v>
      </c>
      <c r="C126" s="7" t="s">
        <v>26</v>
      </c>
      <c r="D126" s="8" t="s">
        <v>58</v>
      </c>
      <c r="E126" s="6" t="s">
        <v>598</v>
      </c>
      <c r="F126" s="9">
        <v>102</v>
      </c>
      <c r="G126" s="10" t="s">
        <v>601</v>
      </c>
      <c r="H126" s="10" t="s">
        <v>5190</v>
      </c>
      <c r="I126" s="10" t="s">
        <v>5194</v>
      </c>
      <c r="J126" s="10"/>
    </row>
    <row r="127" spans="1:10" ht="23.25" customHeight="1" x14ac:dyDescent="0.25">
      <c r="A127" s="5">
        <f>IF(C127&lt;&gt;"",SUBTOTAL(103,C$9:C127))</f>
        <v>119</v>
      </c>
      <c r="B127" s="6" t="s">
        <v>334</v>
      </c>
      <c r="C127" s="7" t="s">
        <v>335</v>
      </c>
      <c r="D127" s="8" t="s">
        <v>85</v>
      </c>
      <c r="E127" s="6" t="s">
        <v>598</v>
      </c>
      <c r="F127" s="9">
        <v>102</v>
      </c>
      <c r="G127" s="10" t="s">
        <v>601</v>
      </c>
      <c r="H127" s="10" t="s">
        <v>5190</v>
      </c>
      <c r="I127" s="10" t="s">
        <v>5194</v>
      </c>
      <c r="J127" s="10"/>
    </row>
    <row r="128" spans="1:10" ht="23.25" customHeight="1" x14ac:dyDescent="0.25">
      <c r="A128" s="5">
        <f>IF(C128&lt;&gt;"",SUBTOTAL(103,C$9:C128))</f>
        <v>120</v>
      </c>
      <c r="B128" s="6" t="s">
        <v>336</v>
      </c>
      <c r="C128" s="7" t="s">
        <v>97</v>
      </c>
      <c r="D128" s="8" t="s">
        <v>25</v>
      </c>
      <c r="E128" s="6" t="s">
        <v>598</v>
      </c>
      <c r="F128" s="9">
        <v>102</v>
      </c>
      <c r="G128" s="10" t="s">
        <v>601</v>
      </c>
      <c r="H128" s="10" t="s">
        <v>5190</v>
      </c>
      <c r="I128" s="10" t="s">
        <v>5194</v>
      </c>
      <c r="J128" s="10"/>
    </row>
    <row r="129" spans="1:10" ht="23.25" customHeight="1" x14ac:dyDescent="0.25">
      <c r="A129" s="5">
        <f>IF(C129&lt;&gt;"",SUBTOTAL(103,C$9:C129))</f>
        <v>121</v>
      </c>
      <c r="B129" s="6" t="s">
        <v>337</v>
      </c>
      <c r="C129" s="7" t="s">
        <v>60</v>
      </c>
      <c r="D129" s="8" t="s">
        <v>338</v>
      </c>
      <c r="E129" s="6" t="s">
        <v>598</v>
      </c>
      <c r="F129" s="9">
        <v>102</v>
      </c>
      <c r="G129" s="10" t="s">
        <v>601</v>
      </c>
      <c r="H129" s="10" t="s">
        <v>5190</v>
      </c>
      <c r="I129" s="10" t="s">
        <v>5194</v>
      </c>
      <c r="J129" s="10"/>
    </row>
    <row r="130" spans="1:10" ht="23.25" customHeight="1" x14ac:dyDescent="0.25">
      <c r="A130" s="5">
        <f>IF(C130&lt;&gt;"",SUBTOTAL(103,C$9:C130))</f>
        <v>122</v>
      </c>
      <c r="B130" s="6" t="s">
        <v>339</v>
      </c>
      <c r="C130" s="7" t="s">
        <v>107</v>
      </c>
      <c r="D130" s="8" t="s">
        <v>340</v>
      </c>
      <c r="E130" s="6" t="s">
        <v>598</v>
      </c>
      <c r="F130" s="9">
        <v>102</v>
      </c>
      <c r="G130" s="10" t="s">
        <v>601</v>
      </c>
      <c r="H130" s="10" t="s">
        <v>5190</v>
      </c>
      <c r="I130" s="10" t="s">
        <v>5194</v>
      </c>
      <c r="J130" s="10"/>
    </row>
    <row r="131" spans="1:10" ht="23.25" customHeight="1" x14ac:dyDescent="0.25">
      <c r="A131" s="5">
        <f>IF(C131&lt;&gt;"",SUBTOTAL(103,C$9:C131))</f>
        <v>123</v>
      </c>
      <c r="B131" s="6" t="s">
        <v>341</v>
      </c>
      <c r="C131" s="7" t="s">
        <v>61</v>
      </c>
      <c r="D131" s="8" t="s">
        <v>152</v>
      </c>
      <c r="E131" s="6" t="s">
        <v>598</v>
      </c>
      <c r="F131" s="9">
        <v>102</v>
      </c>
      <c r="G131" s="10" t="s">
        <v>601</v>
      </c>
      <c r="H131" s="10" t="s">
        <v>5190</v>
      </c>
      <c r="I131" s="10" t="s">
        <v>5194</v>
      </c>
      <c r="J131" s="10"/>
    </row>
    <row r="132" spans="1:10" ht="23.25" customHeight="1" x14ac:dyDescent="0.25">
      <c r="A132" s="5">
        <f>IF(C132&lt;&gt;"",SUBTOTAL(103,C$9:C132))</f>
        <v>124</v>
      </c>
      <c r="B132" s="6" t="s">
        <v>342</v>
      </c>
      <c r="C132" s="7" t="s">
        <v>343</v>
      </c>
      <c r="D132" s="8" t="s">
        <v>101</v>
      </c>
      <c r="E132" s="6" t="s">
        <v>598</v>
      </c>
      <c r="F132" s="9">
        <v>102</v>
      </c>
      <c r="G132" s="10" t="s">
        <v>601</v>
      </c>
      <c r="H132" s="10" t="s">
        <v>5190</v>
      </c>
      <c r="I132" s="10" t="s">
        <v>5194</v>
      </c>
      <c r="J132" s="10"/>
    </row>
    <row r="133" spans="1:10" ht="23.25" customHeight="1" x14ac:dyDescent="0.25">
      <c r="A133" s="5">
        <f>IF(C133&lt;&gt;"",SUBTOTAL(103,C$9:C133))</f>
        <v>125</v>
      </c>
      <c r="B133" s="6" t="s">
        <v>344</v>
      </c>
      <c r="C133" s="7" t="s">
        <v>345</v>
      </c>
      <c r="D133" s="8" t="s">
        <v>27</v>
      </c>
      <c r="E133" s="6" t="s">
        <v>598</v>
      </c>
      <c r="F133" s="9">
        <v>102</v>
      </c>
      <c r="G133" s="10" t="s">
        <v>601</v>
      </c>
      <c r="H133" s="10" t="s">
        <v>5190</v>
      </c>
      <c r="I133" s="10" t="s">
        <v>5194</v>
      </c>
      <c r="J133" s="10"/>
    </row>
    <row r="134" spans="1:10" ht="23.25" customHeight="1" x14ac:dyDescent="0.25">
      <c r="A134" s="5">
        <f>IF(C134&lt;&gt;"",SUBTOTAL(103,C$9:C134))</f>
        <v>126</v>
      </c>
      <c r="B134" s="6" t="s">
        <v>346</v>
      </c>
      <c r="C134" s="7" t="s">
        <v>29</v>
      </c>
      <c r="D134" s="8" t="s">
        <v>30</v>
      </c>
      <c r="E134" s="6" t="s">
        <v>598</v>
      </c>
      <c r="F134" s="9">
        <v>102</v>
      </c>
      <c r="G134" s="10" t="s">
        <v>601</v>
      </c>
      <c r="H134" s="10" t="s">
        <v>5190</v>
      </c>
      <c r="I134" s="10" t="s">
        <v>5194</v>
      </c>
      <c r="J134" s="10"/>
    </row>
    <row r="135" spans="1:10" ht="23.25" customHeight="1" x14ac:dyDescent="0.25">
      <c r="A135" s="5">
        <f>IF(C135&lt;&gt;"",SUBTOTAL(103,C$9:C135))</f>
        <v>127</v>
      </c>
      <c r="B135" s="6" t="s">
        <v>347</v>
      </c>
      <c r="C135" s="7" t="s">
        <v>348</v>
      </c>
      <c r="D135" s="8" t="s">
        <v>349</v>
      </c>
      <c r="E135" s="6" t="s">
        <v>598</v>
      </c>
      <c r="F135" s="9">
        <v>102</v>
      </c>
      <c r="G135" s="10" t="s">
        <v>601</v>
      </c>
      <c r="H135" s="10" t="s">
        <v>5190</v>
      </c>
      <c r="I135" s="10" t="s">
        <v>5194</v>
      </c>
      <c r="J135" s="10"/>
    </row>
    <row r="136" spans="1:10" ht="23.25" customHeight="1" x14ac:dyDescent="0.25">
      <c r="A136" s="5">
        <f>IF(C136&lt;&gt;"",SUBTOTAL(103,C$9:C136))</f>
        <v>128</v>
      </c>
      <c r="B136" s="6" t="s">
        <v>350</v>
      </c>
      <c r="C136" s="7" t="s">
        <v>351</v>
      </c>
      <c r="D136" s="8" t="s">
        <v>31</v>
      </c>
      <c r="E136" s="6" t="s">
        <v>598</v>
      </c>
      <c r="F136" s="9">
        <v>102</v>
      </c>
      <c r="G136" s="10" t="s">
        <v>601</v>
      </c>
      <c r="H136" s="10" t="s">
        <v>5190</v>
      </c>
      <c r="I136" s="10" t="s">
        <v>5194</v>
      </c>
      <c r="J136" s="10"/>
    </row>
    <row r="137" spans="1:10" ht="23.25" customHeight="1" x14ac:dyDescent="0.25">
      <c r="A137" s="5">
        <f>IF(C137&lt;&gt;"",SUBTOTAL(103,C$9:C137))</f>
        <v>129</v>
      </c>
      <c r="B137" s="6" t="s">
        <v>352</v>
      </c>
      <c r="C137" s="7" t="s">
        <v>353</v>
      </c>
      <c r="D137" s="8" t="s">
        <v>66</v>
      </c>
      <c r="E137" s="6" t="s">
        <v>598</v>
      </c>
      <c r="F137" s="9">
        <v>102</v>
      </c>
      <c r="G137" s="10" t="s">
        <v>601</v>
      </c>
      <c r="H137" s="10" t="s">
        <v>5190</v>
      </c>
      <c r="I137" s="10" t="s">
        <v>5194</v>
      </c>
      <c r="J137" s="10"/>
    </row>
    <row r="138" spans="1:10" ht="23.25" customHeight="1" x14ac:dyDescent="0.25">
      <c r="A138" s="5">
        <f>IF(C138&lt;&gt;"",SUBTOTAL(103,C$9:C138))</f>
        <v>130</v>
      </c>
      <c r="B138" s="6" t="s">
        <v>354</v>
      </c>
      <c r="C138" s="7" t="s">
        <v>355</v>
      </c>
      <c r="D138" s="8" t="s">
        <v>66</v>
      </c>
      <c r="E138" s="6" t="s">
        <v>598</v>
      </c>
      <c r="F138" s="9">
        <v>102</v>
      </c>
      <c r="G138" s="10" t="s">
        <v>601</v>
      </c>
      <c r="H138" s="10" t="s">
        <v>5190</v>
      </c>
      <c r="I138" s="10" t="s">
        <v>5194</v>
      </c>
      <c r="J138" s="10"/>
    </row>
    <row r="139" spans="1:10" ht="23.25" customHeight="1" x14ac:dyDescent="0.25">
      <c r="A139" s="5">
        <f>IF(C139&lt;&gt;"",SUBTOTAL(103,C$9:C139))</f>
        <v>131</v>
      </c>
      <c r="B139" s="6" t="s">
        <v>356</v>
      </c>
      <c r="C139" s="7" t="s">
        <v>357</v>
      </c>
      <c r="D139" s="8" t="s">
        <v>66</v>
      </c>
      <c r="E139" s="6" t="s">
        <v>598</v>
      </c>
      <c r="F139" s="9">
        <v>102</v>
      </c>
      <c r="G139" s="10" t="s">
        <v>601</v>
      </c>
      <c r="H139" s="10" t="s">
        <v>5190</v>
      </c>
      <c r="I139" s="10" t="s">
        <v>5194</v>
      </c>
      <c r="J139" s="10"/>
    </row>
    <row r="140" spans="1:10" ht="23.25" customHeight="1" x14ac:dyDescent="0.25">
      <c r="A140" s="5">
        <f>IF(C140&lt;&gt;"",SUBTOTAL(103,C$9:C140))</f>
        <v>132</v>
      </c>
      <c r="B140" s="6" t="s">
        <v>358</v>
      </c>
      <c r="C140" s="7" t="s">
        <v>111</v>
      </c>
      <c r="D140" s="8" t="s">
        <v>66</v>
      </c>
      <c r="E140" s="6" t="s">
        <v>598</v>
      </c>
      <c r="F140" s="9">
        <v>102</v>
      </c>
      <c r="G140" s="10" t="s">
        <v>601</v>
      </c>
      <c r="H140" s="10" t="s">
        <v>5190</v>
      </c>
      <c r="I140" s="10" t="s">
        <v>5195</v>
      </c>
      <c r="J140" s="10"/>
    </row>
    <row r="141" spans="1:10" ht="23.25" customHeight="1" x14ac:dyDescent="0.25">
      <c r="A141" s="5">
        <f>IF(C141&lt;&gt;"",SUBTOTAL(103,C$9:C141))</f>
        <v>133</v>
      </c>
      <c r="B141" s="6" t="s">
        <v>359</v>
      </c>
      <c r="C141" s="7" t="s">
        <v>360</v>
      </c>
      <c r="D141" s="8" t="s">
        <v>66</v>
      </c>
      <c r="E141" s="6" t="s">
        <v>598</v>
      </c>
      <c r="F141" s="9">
        <v>102</v>
      </c>
      <c r="G141" s="10" t="s">
        <v>601</v>
      </c>
      <c r="H141" s="10" t="s">
        <v>5190</v>
      </c>
      <c r="I141" s="10" t="s">
        <v>5195</v>
      </c>
      <c r="J141" s="10"/>
    </row>
    <row r="142" spans="1:10" ht="23.25" customHeight="1" x14ac:dyDescent="0.25">
      <c r="A142" s="5">
        <f>IF(C142&lt;&gt;"",SUBTOTAL(103,C$9:C142))</f>
        <v>134</v>
      </c>
      <c r="B142" s="6" t="s">
        <v>361</v>
      </c>
      <c r="C142" s="7" t="s">
        <v>362</v>
      </c>
      <c r="D142" s="8" t="s">
        <v>66</v>
      </c>
      <c r="E142" s="6" t="s">
        <v>598</v>
      </c>
      <c r="F142" s="9">
        <v>102</v>
      </c>
      <c r="G142" s="10" t="s">
        <v>601</v>
      </c>
      <c r="H142" s="10" t="s">
        <v>5190</v>
      </c>
      <c r="I142" s="10" t="s">
        <v>5195</v>
      </c>
      <c r="J142" s="10"/>
    </row>
    <row r="143" spans="1:10" ht="23.25" customHeight="1" x14ac:dyDescent="0.25">
      <c r="A143" s="5">
        <f>IF(C143&lt;&gt;"",SUBTOTAL(103,C$9:C143))</f>
        <v>135</v>
      </c>
      <c r="B143" s="6" t="s">
        <v>363</v>
      </c>
      <c r="C143" s="7" t="s">
        <v>364</v>
      </c>
      <c r="D143" s="8" t="s">
        <v>365</v>
      </c>
      <c r="E143" s="6" t="s">
        <v>598</v>
      </c>
      <c r="F143" s="9">
        <v>102</v>
      </c>
      <c r="G143" s="10" t="s">
        <v>601</v>
      </c>
      <c r="H143" s="10" t="s">
        <v>5190</v>
      </c>
      <c r="I143" s="10" t="s">
        <v>5195</v>
      </c>
      <c r="J143" s="10"/>
    </row>
    <row r="144" spans="1:10" ht="23.25" customHeight="1" x14ac:dyDescent="0.25">
      <c r="A144" s="5">
        <f>IF(C144&lt;&gt;"",SUBTOTAL(103,C$9:C144))</f>
        <v>136</v>
      </c>
      <c r="B144" s="6" t="s">
        <v>366</v>
      </c>
      <c r="C144" s="7" t="s">
        <v>367</v>
      </c>
      <c r="D144" s="8" t="s">
        <v>89</v>
      </c>
      <c r="E144" s="6" t="s">
        <v>598</v>
      </c>
      <c r="F144" s="9">
        <v>102</v>
      </c>
      <c r="G144" s="10" t="s">
        <v>601</v>
      </c>
      <c r="H144" s="10" t="s">
        <v>5190</v>
      </c>
      <c r="I144" s="10" t="s">
        <v>5195</v>
      </c>
      <c r="J144" s="10"/>
    </row>
    <row r="145" spans="1:10" ht="23.25" customHeight="1" x14ac:dyDescent="0.25">
      <c r="A145" s="5">
        <f>IF(C145&lt;&gt;"",SUBTOTAL(103,C$9:C145))</f>
        <v>137</v>
      </c>
      <c r="B145" s="6" t="s">
        <v>368</v>
      </c>
      <c r="C145" s="7" t="s">
        <v>57</v>
      </c>
      <c r="D145" s="8" t="s">
        <v>112</v>
      </c>
      <c r="E145" s="6" t="s">
        <v>598</v>
      </c>
      <c r="F145" s="9">
        <v>102</v>
      </c>
      <c r="G145" s="10" t="s">
        <v>601</v>
      </c>
      <c r="H145" s="10" t="s">
        <v>5190</v>
      </c>
      <c r="I145" s="10" t="s">
        <v>5195</v>
      </c>
      <c r="J145" s="10"/>
    </row>
    <row r="146" spans="1:10" ht="23.25" customHeight="1" x14ac:dyDescent="0.25">
      <c r="A146" s="5">
        <f>IF(C146&lt;&gt;"",SUBTOTAL(103,C$9:C146))</f>
        <v>138</v>
      </c>
      <c r="B146" s="6" t="s">
        <v>369</v>
      </c>
      <c r="C146" s="7" t="s">
        <v>370</v>
      </c>
      <c r="D146" s="8" t="s">
        <v>113</v>
      </c>
      <c r="E146" s="6" t="s">
        <v>598</v>
      </c>
      <c r="F146" s="9">
        <v>102</v>
      </c>
      <c r="G146" s="10" t="s">
        <v>601</v>
      </c>
      <c r="H146" s="10" t="s">
        <v>5190</v>
      </c>
      <c r="I146" s="10" t="s">
        <v>5195</v>
      </c>
      <c r="J146" s="10"/>
    </row>
    <row r="147" spans="1:10" ht="23.25" customHeight="1" x14ac:dyDescent="0.25">
      <c r="A147" s="5">
        <f>IF(C147&lt;&gt;"",SUBTOTAL(103,C$9:C147))</f>
        <v>139</v>
      </c>
      <c r="B147" s="6" t="s">
        <v>371</v>
      </c>
      <c r="C147" s="7" t="s">
        <v>372</v>
      </c>
      <c r="D147" s="8" t="s">
        <v>104</v>
      </c>
      <c r="E147" s="6" t="s">
        <v>598</v>
      </c>
      <c r="F147" s="9">
        <v>102</v>
      </c>
      <c r="G147" s="10" t="s">
        <v>601</v>
      </c>
      <c r="H147" s="10" t="s">
        <v>5190</v>
      </c>
      <c r="I147" s="10" t="s">
        <v>5195</v>
      </c>
      <c r="J147" s="10"/>
    </row>
    <row r="148" spans="1:10" ht="23.25" customHeight="1" x14ac:dyDescent="0.25">
      <c r="A148" s="5">
        <f>IF(C148&lt;&gt;"",SUBTOTAL(103,C$9:C148))</f>
        <v>140</v>
      </c>
      <c r="B148" s="6" t="s">
        <v>373</v>
      </c>
      <c r="C148" s="7" t="s">
        <v>374</v>
      </c>
      <c r="D148" s="8" t="s">
        <v>32</v>
      </c>
      <c r="E148" s="6" t="s">
        <v>598</v>
      </c>
      <c r="F148" s="9">
        <v>102</v>
      </c>
      <c r="G148" s="10" t="s">
        <v>601</v>
      </c>
      <c r="H148" s="10" t="s">
        <v>5190</v>
      </c>
      <c r="I148" s="10" t="s">
        <v>5195</v>
      </c>
      <c r="J148" s="10"/>
    </row>
    <row r="149" spans="1:10" ht="23.25" customHeight="1" x14ac:dyDescent="0.25">
      <c r="A149" s="5">
        <f>IF(C149&lt;&gt;"",SUBTOTAL(103,C$9:C149))</f>
        <v>141</v>
      </c>
      <c r="B149" s="6" t="s">
        <v>375</v>
      </c>
      <c r="C149" s="7" t="s">
        <v>62</v>
      </c>
      <c r="D149" s="8" t="s">
        <v>32</v>
      </c>
      <c r="E149" s="6" t="s">
        <v>598</v>
      </c>
      <c r="F149" s="9">
        <v>102</v>
      </c>
      <c r="G149" s="10" t="s">
        <v>601</v>
      </c>
      <c r="H149" s="10" t="s">
        <v>5190</v>
      </c>
      <c r="I149" s="10" t="s">
        <v>5195</v>
      </c>
      <c r="J149" s="10"/>
    </row>
    <row r="150" spans="1:10" ht="23.25" customHeight="1" x14ac:dyDescent="0.25">
      <c r="A150" s="5">
        <f>IF(C150&lt;&gt;"",SUBTOTAL(103,C$9:C150))</f>
        <v>142</v>
      </c>
      <c r="B150" s="6" t="s">
        <v>376</v>
      </c>
      <c r="C150" s="7" t="s">
        <v>377</v>
      </c>
      <c r="D150" s="8" t="s">
        <v>105</v>
      </c>
      <c r="E150" s="6" t="s">
        <v>598</v>
      </c>
      <c r="F150" s="9">
        <v>102</v>
      </c>
      <c r="G150" s="10" t="s">
        <v>601</v>
      </c>
      <c r="H150" s="10" t="s">
        <v>5190</v>
      </c>
      <c r="I150" s="10" t="s">
        <v>5195</v>
      </c>
      <c r="J150" s="10"/>
    </row>
    <row r="151" spans="1:10" ht="23.25" customHeight="1" x14ac:dyDescent="0.25">
      <c r="A151" s="5">
        <f>IF(C151&lt;&gt;"",SUBTOTAL(103,C$9:C151))</f>
        <v>143</v>
      </c>
      <c r="B151" s="6" t="s">
        <v>378</v>
      </c>
      <c r="C151" s="7" t="s">
        <v>379</v>
      </c>
      <c r="D151" s="8" t="s">
        <v>34</v>
      </c>
      <c r="E151" s="6" t="s">
        <v>598</v>
      </c>
      <c r="F151" s="9">
        <v>102</v>
      </c>
      <c r="G151" s="10" t="s">
        <v>601</v>
      </c>
      <c r="H151" s="10" t="s">
        <v>5190</v>
      </c>
      <c r="I151" s="10" t="s">
        <v>5195</v>
      </c>
      <c r="J151" s="10"/>
    </row>
    <row r="152" spans="1:10" ht="23.25" customHeight="1" x14ac:dyDescent="0.25">
      <c r="A152" s="5">
        <f>IF(C152&lt;&gt;"",SUBTOTAL(103,C$9:C152))</f>
        <v>144</v>
      </c>
      <c r="B152" s="6" t="s">
        <v>380</v>
      </c>
      <c r="C152" s="7" t="s">
        <v>107</v>
      </c>
      <c r="D152" s="8" t="s">
        <v>34</v>
      </c>
      <c r="E152" s="6" t="s">
        <v>598</v>
      </c>
      <c r="F152" s="9">
        <v>102</v>
      </c>
      <c r="G152" s="10" t="s">
        <v>601</v>
      </c>
      <c r="H152" s="10" t="s">
        <v>5190</v>
      </c>
      <c r="I152" s="10" t="s">
        <v>5195</v>
      </c>
      <c r="J152" s="10"/>
    </row>
    <row r="153" spans="1:10" ht="23.25" customHeight="1" x14ac:dyDescent="0.25">
      <c r="A153" s="5">
        <f>IF(C153&lt;&gt;"",SUBTOTAL(103,C$9:C153))</f>
        <v>145</v>
      </c>
      <c r="B153" s="6" t="s">
        <v>381</v>
      </c>
      <c r="C153" s="7" t="s">
        <v>71</v>
      </c>
      <c r="D153" s="8" t="s">
        <v>382</v>
      </c>
      <c r="E153" s="6" t="s">
        <v>598</v>
      </c>
      <c r="F153" s="9">
        <v>102</v>
      </c>
      <c r="G153" s="10" t="s">
        <v>601</v>
      </c>
      <c r="H153" s="10" t="s">
        <v>5190</v>
      </c>
      <c r="I153" s="10" t="s">
        <v>5195</v>
      </c>
      <c r="J153" s="10"/>
    </row>
    <row r="154" spans="1:10" ht="23.25" customHeight="1" x14ac:dyDescent="0.25">
      <c r="A154" s="5">
        <f>IF(C154&lt;&gt;"",SUBTOTAL(103,C$9:C154))</f>
        <v>146</v>
      </c>
      <c r="B154" s="6" t="s">
        <v>383</v>
      </c>
      <c r="C154" s="7" t="s">
        <v>26</v>
      </c>
      <c r="D154" s="8" t="s">
        <v>38</v>
      </c>
      <c r="E154" s="6" t="s">
        <v>598</v>
      </c>
      <c r="F154" s="9">
        <v>102</v>
      </c>
      <c r="G154" s="10" t="s">
        <v>601</v>
      </c>
      <c r="H154" s="10" t="s">
        <v>5190</v>
      </c>
      <c r="I154" s="10" t="s">
        <v>5195</v>
      </c>
      <c r="J154" s="10"/>
    </row>
    <row r="155" spans="1:10" ht="23.25" customHeight="1" x14ac:dyDescent="0.25">
      <c r="A155" s="5">
        <f>IF(C155&lt;&gt;"",SUBTOTAL(103,C$9:C155))</f>
        <v>147</v>
      </c>
      <c r="B155" s="6" t="s">
        <v>384</v>
      </c>
      <c r="C155" s="7" t="s">
        <v>87</v>
      </c>
      <c r="D155" s="8" t="s">
        <v>39</v>
      </c>
      <c r="E155" s="6" t="s">
        <v>598</v>
      </c>
      <c r="F155" s="9">
        <v>102</v>
      </c>
      <c r="G155" s="10" t="s">
        <v>601</v>
      </c>
      <c r="H155" s="10" t="s">
        <v>5190</v>
      </c>
      <c r="I155" s="10" t="s">
        <v>5195</v>
      </c>
      <c r="J155" s="10"/>
    </row>
    <row r="156" spans="1:10" ht="23.25" customHeight="1" x14ac:dyDescent="0.25">
      <c r="A156" s="5">
        <f>IF(C156&lt;&gt;"",SUBTOTAL(103,C$9:C156))</f>
        <v>148</v>
      </c>
      <c r="B156" s="6" t="s">
        <v>385</v>
      </c>
      <c r="C156" s="7" t="s">
        <v>386</v>
      </c>
      <c r="D156" s="8" t="s">
        <v>387</v>
      </c>
      <c r="E156" s="6" t="s">
        <v>598</v>
      </c>
      <c r="F156" s="9">
        <v>102</v>
      </c>
      <c r="G156" s="10" t="s">
        <v>601</v>
      </c>
      <c r="H156" s="10" t="s">
        <v>5190</v>
      </c>
      <c r="I156" s="10" t="s">
        <v>5195</v>
      </c>
      <c r="J156" s="10"/>
    </row>
    <row r="157" spans="1:10" ht="23.25" customHeight="1" x14ac:dyDescent="0.25">
      <c r="A157" s="5">
        <f>IF(C157&lt;&gt;"",SUBTOTAL(103,C$9:C157))</f>
        <v>149</v>
      </c>
      <c r="B157" s="6" t="s">
        <v>388</v>
      </c>
      <c r="C157" s="7" t="s">
        <v>389</v>
      </c>
      <c r="D157" s="8" t="s">
        <v>40</v>
      </c>
      <c r="E157" s="6" t="s">
        <v>598</v>
      </c>
      <c r="F157" s="9">
        <v>102</v>
      </c>
      <c r="G157" s="10" t="s">
        <v>601</v>
      </c>
      <c r="H157" s="10" t="s">
        <v>5190</v>
      </c>
      <c r="I157" s="10" t="s">
        <v>5195</v>
      </c>
      <c r="J157" s="10"/>
    </row>
    <row r="158" spans="1:10" ht="23.25" customHeight="1" x14ac:dyDescent="0.25">
      <c r="A158" s="5">
        <f>IF(C158&lt;&gt;"",SUBTOTAL(103,C$9:C158))</f>
        <v>150</v>
      </c>
      <c r="B158" s="6" t="s">
        <v>390</v>
      </c>
      <c r="C158" s="7" t="s">
        <v>54</v>
      </c>
      <c r="D158" s="8" t="s">
        <v>74</v>
      </c>
      <c r="E158" s="6" t="s">
        <v>598</v>
      </c>
      <c r="F158" s="9">
        <v>102</v>
      </c>
      <c r="G158" s="10" t="s">
        <v>601</v>
      </c>
      <c r="H158" s="10" t="s">
        <v>5190</v>
      </c>
      <c r="I158" s="10" t="s">
        <v>5195</v>
      </c>
      <c r="J158" s="10"/>
    </row>
    <row r="159" spans="1:10" ht="23.25" customHeight="1" x14ac:dyDescent="0.25">
      <c r="A159" s="5">
        <f>IF(C159&lt;&gt;"",SUBTOTAL(103,C$9:C159))</f>
        <v>151</v>
      </c>
      <c r="B159" s="6" t="s">
        <v>391</v>
      </c>
      <c r="C159" s="7" t="s">
        <v>392</v>
      </c>
      <c r="D159" s="8" t="s">
        <v>74</v>
      </c>
      <c r="E159" s="6" t="s">
        <v>598</v>
      </c>
      <c r="F159" s="9">
        <v>102</v>
      </c>
      <c r="G159" s="10" t="s">
        <v>601</v>
      </c>
      <c r="H159" s="10" t="s">
        <v>5190</v>
      </c>
      <c r="I159" s="10" t="s">
        <v>5195</v>
      </c>
      <c r="J159" s="10"/>
    </row>
    <row r="160" spans="1:10" ht="23.25" customHeight="1" x14ac:dyDescent="0.25">
      <c r="A160" s="5">
        <f>IF(C160&lt;&gt;"",SUBTOTAL(103,C$9:C160))</f>
        <v>152</v>
      </c>
      <c r="B160" s="6" t="s">
        <v>393</v>
      </c>
      <c r="C160" s="7" t="s">
        <v>394</v>
      </c>
      <c r="D160" s="8" t="s">
        <v>43</v>
      </c>
      <c r="E160" s="6" t="s">
        <v>598</v>
      </c>
      <c r="F160" s="9">
        <v>102</v>
      </c>
      <c r="G160" s="10" t="s">
        <v>601</v>
      </c>
      <c r="H160" s="10" t="s">
        <v>5190</v>
      </c>
      <c r="I160" s="10" t="s">
        <v>5195</v>
      </c>
      <c r="J160" s="10"/>
    </row>
    <row r="161" spans="1:10" ht="23.25" customHeight="1" x14ac:dyDescent="0.25">
      <c r="A161" s="5">
        <f>IF(C161&lt;&gt;"",SUBTOTAL(103,C$9:C161))</f>
        <v>153</v>
      </c>
      <c r="B161" s="6" t="s">
        <v>395</v>
      </c>
      <c r="C161" s="7" t="s">
        <v>374</v>
      </c>
      <c r="D161" s="8" t="s">
        <v>44</v>
      </c>
      <c r="E161" s="6" t="s">
        <v>598</v>
      </c>
      <c r="F161" s="9">
        <v>102</v>
      </c>
      <c r="G161" s="10" t="s">
        <v>601</v>
      </c>
      <c r="H161" s="10" t="s">
        <v>5190</v>
      </c>
      <c r="I161" s="10" t="s">
        <v>5195</v>
      </c>
      <c r="J161" s="10"/>
    </row>
    <row r="162" spans="1:10" ht="23.25" customHeight="1" x14ac:dyDescent="0.25">
      <c r="A162" s="5">
        <f>IF(C162&lt;&gt;"",SUBTOTAL(103,C$9:C162))</f>
        <v>154</v>
      </c>
      <c r="B162" s="6" t="s">
        <v>396</v>
      </c>
      <c r="C162" s="7" t="s">
        <v>21</v>
      </c>
      <c r="D162" s="8" t="s">
        <v>44</v>
      </c>
      <c r="E162" s="6" t="s">
        <v>598</v>
      </c>
      <c r="F162" s="9">
        <v>96</v>
      </c>
      <c r="G162" s="10" t="s">
        <v>601</v>
      </c>
      <c r="H162" s="10" t="s">
        <v>5190</v>
      </c>
      <c r="I162" s="10" t="s">
        <v>5195</v>
      </c>
      <c r="J162" s="10"/>
    </row>
    <row r="163" spans="1:10" ht="23.25" customHeight="1" x14ac:dyDescent="0.25">
      <c r="A163" s="5">
        <f>IF(C163&lt;&gt;"",SUBTOTAL(103,C$9:C163))</f>
        <v>155</v>
      </c>
      <c r="B163" s="6" t="s">
        <v>397</v>
      </c>
      <c r="C163" s="7" t="s">
        <v>52</v>
      </c>
      <c r="D163" s="8" t="s">
        <v>44</v>
      </c>
      <c r="E163" s="6" t="s">
        <v>598</v>
      </c>
      <c r="F163" s="9">
        <v>102</v>
      </c>
      <c r="G163" s="10" t="s">
        <v>601</v>
      </c>
      <c r="H163" s="10" t="s">
        <v>5190</v>
      </c>
      <c r="I163" s="10" t="s">
        <v>5195</v>
      </c>
      <c r="J163" s="10"/>
    </row>
    <row r="164" spans="1:10" ht="23.25" customHeight="1" x14ac:dyDescent="0.25">
      <c r="A164" s="5">
        <f>IF(C164&lt;&gt;"",SUBTOTAL(103,C$9:C164))</f>
        <v>156</v>
      </c>
      <c r="B164" s="6" t="s">
        <v>398</v>
      </c>
      <c r="C164" s="7" t="s">
        <v>399</v>
      </c>
      <c r="D164" s="8" t="s">
        <v>44</v>
      </c>
      <c r="E164" s="6" t="s">
        <v>598</v>
      </c>
      <c r="F164" s="9">
        <v>102</v>
      </c>
      <c r="G164" s="10" t="s">
        <v>601</v>
      </c>
      <c r="H164" s="10" t="s">
        <v>5190</v>
      </c>
      <c r="I164" s="10" t="s">
        <v>5195</v>
      </c>
      <c r="J164" s="10"/>
    </row>
    <row r="165" spans="1:10" ht="23.25" customHeight="1" x14ac:dyDescent="0.25">
      <c r="A165" s="5">
        <f>IF(C165&lt;&gt;"",SUBTOTAL(103,C$9:C165))</f>
        <v>157</v>
      </c>
      <c r="B165" s="6" t="s">
        <v>400</v>
      </c>
      <c r="C165" s="7" t="s">
        <v>401</v>
      </c>
      <c r="D165" s="8" t="s">
        <v>44</v>
      </c>
      <c r="E165" s="6" t="s">
        <v>598</v>
      </c>
      <c r="F165" s="9">
        <v>102</v>
      </c>
      <c r="G165" s="10" t="s">
        <v>601</v>
      </c>
      <c r="H165" s="10" t="s">
        <v>5190</v>
      </c>
      <c r="I165" s="10" t="s">
        <v>5195</v>
      </c>
      <c r="J165" s="10"/>
    </row>
    <row r="166" spans="1:10" ht="23.25" customHeight="1" x14ac:dyDescent="0.25">
      <c r="A166" s="5">
        <f>IF(C166&lt;&gt;"",SUBTOTAL(103,C$9:C166))</f>
        <v>158</v>
      </c>
      <c r="B166" s="6" t="s">
        <v>402</v>
      </c>
      <c r="C166" s="7" t="s">
        <v>403</v>
      </c>
      <c r="D166" s="8" t="s">
        <v>72</v>
      </c>
      <c r="E166" s="6" t="s">
        <v>598</v>
      </c>
      <c r="F166" s="9">
        <v>102</v>
      </c>
      <c r="G166" s="10" t="s">
        <v>601</v>
      </c>
      <c r="H166" s="10" t="s">
        <v>5190</v>
      </c>
      <c r="I166" s="10" t="s">
        <v>5195</v>
      </c>
      <c r="J166" s="10"/>
    </row>
    <row r="167" spans="1:10" ht="23.25" customHeight="1" x14ac:dyDescent="0.25">
      <c r="A167" s="5">
        <f>IF(C167&lt;&gt;"",SUBTOTAL(103,C$9:C167))</f>
        <v>159</v>
      </c>
      <c r="B167" s="6" t="s">
        <v>404</v>
      </c>
      <c r="C167" s="7" t="s">
        <v>405</v>
      </c>
      <c r="D167" s="8" t="s">
        <v>47</v>
      </c>
      <c r="E167" s="6" t="s">
        <v>598</v>
      </c>
      <c r="F167" s="9">
        <v>102</v>
      </c>
      <c r="G167" s="10" t="s">
        <v>601</v>
      </c>
      <c r="H167" s="10" t="s">
        <v>5190</v>
      </c>
      <c r="I167" s="10" t="s">
        <v>5195</v>
      </c>
      <c r="J167" s="10"/>
    </row>
    <row r="168" spans="1:10" ht="23.25" customHeight="1" x14ac:dyDescent="0.25">
      <c r="A168" s="5">
        <f>IF(C168&lt;&gt;"",SUBTOTAL(103,C$9:C168))</f>
        <v>160</v>
      </c>
      <c r="B168" s="6" t="s">
        <v>406</v>
      </c>
      <c r="C168" s="7" t="s">
        <v>407</v>
      </c>
      <c r="D168" s="8" t="s">
        <v>47</v>
      </c>
      <c r="E168" s="6" t="s">
        <v>598</v>
      </c>
      <c r="F168" s="9">
        <v>102</v>
      </c>
      <c r="G168" s="10" t="s">
        <v>601</v>
      </c>
      <c r="H168" s="10" t="s">
        <v>5190</v>
      </c>
      <c r="I168" s="10" t="s">
        <v>5195</v>
      </c>
      <c r="J168" s="10"/>
    </row>
    <row r="169" spans="1:10" ht="23.25" customHeight="1" x14ac:dyDescent="0.25">
      <c r="A169" s="5">
        <f>IF(C169&lt;&gt;"",SUBTOTAL(103,C$9:C169))</f>
        <v>161</v>
      </c>
      <c r="B169" s="6" t="s">
        <v>408</v>
      </c>
      <c r="C169" s="7" t="s">
        <v>409</v>
      </c>
      <c r="D169" s="8" t="s">
        <v>93</v>
      </c>
      <c r="E169" s="6" t="s">
        <v>598</v>
      </c>
      <c r="F169" s="9">
        <v>102</v>
      </c>
      <c r="G169" s="10" t="s">
        <v>601</v>
      </c>
      <c r="H169" s="10" t="s">
        <v>5190</v>
      </c>
      <c r="I169" s="10" t="s">
        <v>5195</v>
      </c>
      <c r="J169" s="10"/>
    </row>
    <row r="170" spans="1:10" s="15" customFormat="1" ht="26.25" customHeight="1" x14ac:dyDescent="0.25">
      <c r="A170" s="5">
        <f>IF(C170&lt;&gt;"",SUBTOTAL(103,C$9:C170))</f>
        <v>162</v>
      </c>
      <c r="B170" s="11" t="s">
        <v>410</v>
      </c>
      <c r="C170" s="12" t="s">
        <v>411</v>
      </c>
      <c r="D170" s="13" t="s">
        <v>40</v>
      </c>
      <c r="E170" s="11" t="s">
        <v>94</v>
      </c>
      <c r="F170" s="14">
        <v>96</v>
      </c>
      <c r="G170" s="10" t="s">
        <v>602</v>
      </c>
      <c r="H170" s="10" t="s">
        <v>5191</v>
      </c>
      <c r="I170" s="10" t="s">
        <v>5191</v>
      </c>
      <c r="J170" s="16"/>
    </row>
    <row r="171" spans="1:10" ht="26.25" customHeight="1" x14ac:dyDescent="0.25">
      <c r="A171" s="5">
        <f>IF(C171&lt;&gt;"",SUBTOTAL(103,C$9:C171))</f>
        <v>163</v>
      </c>
      <c r="B171" s="6" t="s">
        <v>412</v>
      </c>
      <c r="C171" s="7" t="s">
        <v>413</v>
      </c>
      <c r="D171" s="8" t="s">
        <v>14</v>
      </c>
      <c r="E171" s="6" t="s">
        <v>599</v>
      </c>
      <c r="F171" s="9">
        <v>102</v>
      </c>
      <c r="G171" s="10" t="s">
        <v>602</v>
      </c>
      <c r="H171" s="10" t="s">
        <v>5191</v>
      </c>
      <c r="I171" s="10" t="s">
        <v>5191</v>
      </c>
      <c r="J171" s="10"/>
    </row>
    <row r="172" spans="1:10" ht="26.25" customHeight="1" x14ac:dyDescent="0.25">
      <c r="A172" s="5">
        <f>IF(C172&lt;&gt;"",SUBTOTAL(103,C$9:C172))</f>
        <v>164</v>
      </c>
      <c r="B172" s="6" t="s">
        <v>414</v>
      </c>
      <c r="C172" s="7" t="s">
        <v>415</v>
      </c>
      <c r="D172" s="8" t="s">
        <v>14</v>
      </c>
      <c r="E172" s="6" t="s">
        <v>599</v>
      </c>
      <c r="F172" s="9">
        <v>102</v>
      </c>
      <c r="G172" s="10" t="s">
        <v>602</v>
      </c>
      <c r="H172" s="10" t="s">
        <v>5191</v>
      </c>
      <c r="I172" s="10" t="s">
        <v>5191</v>
      </c>
      <c r="J172" s="10"/>
    </row>
    <row r="173" spans="1:10" ht="26.25" customHeight="1" x14ac:dyDescent="0.25">
      <c r="A173" s="5">
        <f>IF(C173&lt;&gt;"",SUBTOTAL(103,C$9:C173))</f>
        <v>165</v>
      </c>
      <c r="B173" s="6" t="s">
        <v>416</v>
      </c>
      <c r="C173" s="7" t="s">
        <v>15</v>
      </c>
      <c r="D173" s="8" t="s">
        <v>14</v>
      </c>
      <c r="E173" s="6" t="s">
        <v>599</v>
      </c>
      <c r="F173" s="9">
        <v>102</v>
      </c>
      <c r="G173" s="10" t="s">
        <v>602</v>
      </c>
      <c r="H173" s="10" t="s">
        <v>5191</v>
      </c>
      <c r="I173" s="10" t="s">
        <v>5191</v>
      </c>
      <c r="J173" s="10"/>
    </row>
    <row r="174" spans="1:10" ht="26.25" customHeight="1" x14ac:dyDescent="0.25">
      <c r="A174" s="5">
        <f>IF(C174&lt;&gt;"",SUBTOTAL(103,C$9:C174))</f>
        <v>166</v>
      </c>
      <c r="B174" s="6" t="s">
        <v>417</v>
      </c>
      <c r="C174" s="7" t="s">
        <v>29</v>
      </c>
      <c r="D174" s="8" t="s">
        <v>14</v>
      </c>
      <c r="E174" s="6" t="s">
        <v>599</v>
      </c>
      <c r="F174" s="9">
        <v>102</v>
      </c>
      <c r="G174" s="10" t="s">
        <v>602</v>
      </c>
      <c r="H174" s="10" t="s">
        <v>5191</v>
      </c>
      <c r="I174" s="10" t="s">
        <v>5191</v>
      </c>
      <c r="J174" s="10"/>
    </row>
    <row r="175" spans="1:10" ht="26.25" customHeight="1" x14ac:dyDescent="0.25">
      <c r="A175" s="5">
        <f>IF(C175&lt;&gt;"",SUBTOTAL(103,C$9:C175))</f>
        <v>167</v>
      </c>
      <c r="B175" s="6" t="s">
        <v>418</v>
      </c>
      <c r="C175" s="7" t="s">
        <v>87</v>
      </c>
      <c r="D175" s="8" t="s">
        <v>17</v>
      </c>
      <c r="E175" s="6" t="s">
        <v>599</v>
      </c>
      <c r="F175" s="9">
        <v>102</v>
      </c>
      <c r="G175" s="10" t="s">
        <v>602</v>
      </c>
      <c r="H175" s="10" t="s">
        <v>5191</v>
      </c>
      <c r="I175" s="10" t="s">
        <v>5191</v>
      </c>
      <c r="J175" s="10"/>
    </row>
    <row r="176" spans="1:10" ht="26.25" customHeight="1" x14ac:dyDescent="0.25">
      <c r="A176" s="5">
        <f>IF(C176&lt;&gt;"",SUBTOTAL(103,C$9:C176))</f>
        <v>168</v>
      </c>
      <c r="B176" s="6" t="s">
        <v>419</v>
      </c>
      <c r="C176" s="7" t="s">
        <v>84</v>
      </c>
      <c r="D176" s="8" t="s">
        <v>137</v>
      </c>
      <c r="E176" s="6" t="s">
        <v>599</v>
      </c>
      <c r="F176" s="9">
        <v>102</v>
      </c>
      <c r="G176" s="10" t="s">
        <v>602</v>
      </c>
      <c r="H176" s="10" t="s">
        <v>5191</v>
      </c>
      <c r="I176" s="10" t="s">
        <v>5191</v>
      </c>
      <c r="J176" s="10"/>
    </row>
    <row r="177" spans="1:10" ht="26.25" customHeight="1" x14ac:dyDescent="0.25">
      <c r="A177" s="5">
        <f>IF(C177&lt;&gt;"",SUBTOTAL(103,C$9:C177))</f>
        <v>169</v>
      </c>
      <c r="B177" s="6" t="s">
        <v>420</v>
      </c>
      <c r="C177" s="7" t="s">
        <v>421</v>
      </c>
      <c r="D177" s="8" t="s">
        <v>19</v>
      </c>
      <c r="E177" s="6" t="s">
        <v>599</v>
      </c>
      <c r="F177" s="9">
        <v>102</v>
      </c>
      <c r="G177" s="10" t="s">
        <v>602</v>
      </c>
      <c r="H177" s="10" t="s">
        <v>5191</v>
      </c>
      <c r="I177" s="10" t="s">
        <v>5191</v>
      </c>
      <c r="J177" s="10"/>
    </row>
    <row r="178" spans="1:10" ht="26.25" customHeight="1" x14ac:dyDescent="0.25">
      <c r="A178" s="5">
        <f>IF(C178&lt;&gt;"",SUBTOTAL(103,C$9:C178))</f>
        <v>170</v>
      </c>
      <c r="B178" s="6" t="s">
        <v>422</v>
      </c>
      <c r="C178" s="7" t="s">
        <v>423</v>
      </c>
      <c r="D178" s="8" t="s">
        <v>20</v>
      </c>
      <c r="E178" s="6" t="s">
        <v>599</v>
      </c>
      <c r="F178" s="9">
        <v>102</v>
      </c>
      <c r="G178" s="10" t="s">
        <v>602</v>
      </c>
      <c r="H178" s="10" t="s">
        <v>5191</v>
      </c>
      <c r="I178" s="10" t="s">
        <v>5191</v>
      </c>
      <c r="J178" s="10"/>
    </row>
    <row r="179" spans="1:10" ht="26.25" customHeight="1" x14ac:dyDescent="0.25">
      <c r="A179" s="5">
        <f>IF(C179&lt;&gt;"",SUBTOTAL(103,C$9:C179))</f>
        <v>171</v>
      </c>
      <c r="B179" s="6" t="s">
        <v>424</v>
      </c>
      <c r="C179" s="7" t="s">
        <v>425</v>
      </c>
      <c r="D179" s="8" t="s">
        <v>143</v>
      </c>
      <c r="E179" s="6" t="s">
        <v>599</v>
      </c>
      <c r="F179" s="9">
        <v>102</v>
      </c>
      <c r="G179" s="10" t="s">
        <v>602</v>
      </c>
      <c r="H179" s="10" t="s">
        <v>5191</v>
      </c>
      <c r="I179" s="10" t="s">
        <v>5191</v>
      </c>
      <c r="J179" s="10"/>
    </row>
    <row r="180" spans="1:10" ht="26.25" customHeight="1" x14ac:dyDescent="0.25">
      <c r="A180" s="5">
        <f>IF(C180&lt;&gt;"",SUBTOTAL(103,C$9:C180))</f>
        <v>172</v>
      </c>
      <c r="B180" s="6" t="s">
        <v>426</v>
      </c>
      <c r="C180" s="7" t="s">
        <v>427</v>
      </c>
      <c r="D180" s="8" t="s">
        <v>110</v>
      </c>
      <c r="E180" s="6" t="s">
        <v>599</v>
      </c>
      <c r="F180" s="9">
        <v>102</v>
      </c>
      <c r="G180" s="10" t="s">
        <v>602</v>
      </c>
      <c r="H180" s="10" t="s">
        <v>5191</v>
      </c>
      <c r="I180" s="10" t="s">
        <v>5191</v>
      </c>
      <c r="J180" s="10"/>
    </row>
    <row r="181" spans="1:10" ht="26.25" customHeight="1" x14ac:dyDescent="0.25">
      <c r="A181" s="5">
        <f>IF(C181&lt;&gt;"",SUBTOTAL(103,C$9:C181))</f>
        <v>173</v>
      </c>
      <c r="B181" s="6" t="s">
        <v>428</v>
      </c>
      <c r="C181" s="7" t="s">
        <v>429</v>
      </c>
      <c r="D181" s="8" t="s">
        <v>55</v>
      </c>
      <c r="E181" s="6" t="s">
        <v>599</v>
      </c>
      <c r="F181" s="9">
        <v>102</v>
      </c>
      <c r="G181" s="10" t="s">
        <v>602</v>
      </c>
      <c r="H181" s="10" t="s">
        <v>5191</v>
      </c>
      <c r="I181" s="10" t="s">
        <v>5191</v>
      </c>
      <c r="J181" s="10"/>
    </row>
    <row r="182" spans="1:10" ht="26.25" customHeight="1" x14ac:dyDescent="0.25">
      <c r="A182" s="5">
        <f>IF(C182&lt;&gt;"",SUBTOTAL(103,C$9:C182))</f>
        <v>174</v>
      </c>
      <c r="B182" s="6" t="s">
        <v>430</v>
      </c>
      <c r="C182" s="7" t="s">
        <v>95</v>
      </c>
      <c r="D182" s="8" t="s">
        <v>13</v>
      </c>
      <c r="E182" s="6" t="s">
        <v>599</v>
      </c>
      <c r="F182" s="9">
        <v>102</v>
      </c>
      <c r="G182" s="10" t="s">
        <v>602</v>
      </c>
      <c r="H182" s="10" t="s">
        <v>5191</v>
      </c>
      <c r="I182" s="10" t="s">
        <v>5191</v>
      </c>
      <c r="J182" s="10"/>
    </row>
    <row r="183" spans="1:10" ht="26.25" customHeight="1" x14ac:dyDescent="0.25">
      <c r="A183" s="5">
        <f>IF(C183&lt;&gt;"",SUBTOTAL(103,C$9:C183))</f>
        <v>175</v>
      </c>
      <c r="B183" s="6" t="s">
        <v>431</v>
      </c>
      <c r="C183" s="7" t="s">
        <v>56</v>
      </c>
      <c r="D183" s="8" t="s">
        <v>22</v>
      </c>
      <c r="E183" s="6" t="s">
        <v>599</v>
      </c>
      <c r="F183" s="9">
        <v>102</v>
      </c>
      <c r="G183" s="10" t="s">
        <v>602</v>
      </c>
      <c r="H183" s="10" t="s">
        <v>5191</v>
      </c>
      <c r="I183" s="10" t="s">
        <v>5191</v>
      </c>
      <c r="J183" s="10"/>
    </row>
    <row r="184" spans="1:10" ht="26.25" customHeight="1" x14ac:dyDescent="0.25">
      <c r="A184" s="5">
        <f>IF(C184&lt;&gt;"",SUBTOTAL(103,C$9:C184))</f>
        <v>176</v>
      </c>
      <c r="B184" s="6" t="s">
        <v>432</v>
      </c>
      <c r="C184" s="7" t="s">
        <v>433</v>
      </c>
      <c r="D184" s="8" t="s">
        <v>58</v>
      </c>
      <c r="E184" s="6" t="s">
        <v>599</v>
      </c>
      <c r="F184" s="9">
        <v>100</v>
      </c>
      <c r="G184" s="10" t="s">
        <v>602</v>
      </c>
      <c r="H184" s="10" t="s">
        <v>5191</v>
      </c>
      <c r="I184" s="10" t="s">
        <v>5191</v>
      </c>
      <c r="J184" s="10"/>
    </row>
    <row r="185" spans="1:10" ht="26.25" customHeight="1" x14ac:dyDescent="0.25">
      <c r="A185" s="5">
        <f>IF(C185&lt;&gt;"",SUBTOTAL(103,C$9:C185))</f>
        <v>177</v>
      </c>
      <c r="B185" s="6" t="s">
        <v>434</v>
      </c>
      <c r="C185" s="7" t="s">
        <v>435</v>
      </c>
      <c r="D185" s="8" t="s">
        <v>58</v>
      </c>
      <c r="E185" s="6" t="s">
        <v>599</v>
      </c>
      <c r="F185" s="9">
        <v>102</v>
      </c>
      <c r="G185" s="10" t="s">
        <v>602</v>
      </c>
      <c r="H185" s="10" t="s">
        <v>5191</v>
      </c>
      <c r="I185" s="10" t="s">
        <v>5191</v>
      </c>
      <c r="J185" s="10"/>
    </row>
    <row r="186" spans="1:10" ht="26.25" customHeight="1" x14ac:dyDescent="0.25">
      <c r="A186" s="5">
        <f>IF(C186&lt;&gt;"",SUBTOTAL(103,C$9:C186))</f>
        <v>178</v>
      </c>
      <c r="B186" s="6" t="s">
        <v>436</v>
      </c>
      <c r="C186" s="7" t="s">
        <v>80</v>
      </c>
      <c r="D186" s="8" t="s">
        <v>59</v>
      </c>
      <c r="E186" s="6" t="s">
        <v>599</v>
      </c>
      <c r="F186" s="9">
        <v>102</v>
      </c>
      <c r="G186" s="10" t="s">
        <v>602</v>
      </c>
      <c r="H186" s="10" t="s">
        <v>5191</v>
      </c>
      <c r="I186" s="10" t="s">
        <v>5191</v>
      </c>
      <c r="J186" s="10"/>
    </row>
    <row r="187" spans="1:10" ht="26.25" customHeight="1" x14ac:dyDescent="0.25">
      <c r="A187" s="5">
        <f>IF(C187&lt;&gt;"",SUBTOTAL(103,C$9:C187))</f>
        <v>179</v>
      </c>
      <c r="B187" s="6" t="s">
        <v>437</v>
      </c>
      <c r="C187" s="7" t="s">
        <v>26</v>
      </c>
      <c r="D187" s="8" t="s">
        <v>85</v>
      </c>
      <c r="E187" s="6" t="s">
        <v>599</v>
      </c>
      <c r="F187" s="9">
        <v>102</v>
      </c>
      <c r="G187" s="10" t="s">
        <v>602</v>
      </c>
      <c r="H187" s="10" t="s">
        <v>5191</v>
      </c>
      <c r="I187" s="10" t="s">
        <v>5191</v>
      </c>
      <c r="J187" s="10"/>
    </row>
    <row r="188" spans="1:10" ht="26.25" customHeight="1" x14ac:dyDescent="0.25">
      <c r="A188" s="5">
        <f>IF(C188&lt;&gt;"",SUBTOTAL(103,C$9:C188))</f>
        <v>180</v>
      </c>
      <c r="B188" s="6" t="s">
        <v>438</v>
      </c>
      <c r="C188" s="7" t="s">
        <v>73</v>
      </c>
      <c r="D188" s="8" t="s">
        <v>152</v>
      </c>
      <c r="E188" s="6" t="s">
        <v>599</v>
      </c>
      <c r="F188" s="9">
        <v>102</v>
      </c>
      <c r="G188" s="10" t="s">
        <v>602</v>
      </c>
      <c r="H188" s="10" t="s">
        <v>5191</v>
      </c>
      <c r="I188" s="10" t="s">
        <v>5191</v>
      </c>
      <c r="J188" s="10"/>
    </row>
    <row r="189" spans="1:10" ht="26.25" customHeight="1" x14ac:dyDescent="0.25">
      <c r="A189" s="5">
        <f>IF(C189&lt;&gt;"",SUBTOTAL(103,C$9:C189))</f>
        <v>181</v>
      </c>
      <c r="B189" s="6" t="s">
        <v>439</v>
      </c>
      <c r="C189" s="7" t="s">
        <v>33</v>
      </c>
      <c r="D189" s="8" t="s">
        <v>27</v>
      </c>
      <c r="E189" s="6" t="s">
        <v>599</v>
      </c>
      <c r="F189" s="9">
        <v>102</v>
      </c>
      <c r="G189" s="10" t="s">
        <v>602</v>
      </c>
      <c r="H189" s="10" t="s">
        <v>5191</v>
      </c>
      <c r="I189" s="10" t="s">
        <v>5191</v>
      </c>
      <c r="J189" s="10"/>
    </row>
    <row r="190" spans="1:10" ht="26.25" customHeight="1" x14ac:dyDescent="0.25">
      <c r="A190" s="5">
        <f>IF(C190&lt;&gt;"",SUBTOTAL(103,C$9:C190))</f>
        <v>182</v>
      </c>
      <c r="B190" s="6" t="s">
        <v>440</v>
      </c>
      <c r="C190" s="7" t="s">
        <v>441</v>
      </c>
      <c r="D190" s="8" t="s">
        <v>27</v>
      </c>
      <c r="E190" s="6" t="s">
        <v>599</v>
      </c>
      <c r="F190" s="9">
        <v>102</v>
      </c>
      <c r="G190" s="10" t="s">
        <v>602</v>
      </c>
      <c r="H190" s="10" t="s">
        <v>5191</v>
      </c>
      <c r="I190" s="10" t="s">
        <v>5191</v>
      </c>
      <c r="J190" s="10"/>
    </row>
    <row r="191" spans="1:10" ht="26.25" customHeight="1" x14ac:dyDescent="0.25">
      <c r="A191" s="5">
        <f>IF(C191&lt;&gt;"",SUBTOTAL(103,C$9:C191))</f>
        <v>183</v>
      </c>
      <c r="B191" s="6" t="s">
        <v>442</v>
      </c>
      <c r="C191" s="7" t="s">
        <v>35</v>
      </c>
      <c r="D191" s="8" t="s">
        <v>27</v>
      </c>
      <c r="E191" s="6" t="s">
        <v>599</v>
      </c>
      <c r="F191" s="9">
        <v>102</v>
      </c>
      <c r="G191" s="10" t="s">
        <v>602</v>
      </c>
      <c r="H191" s="10" t="s">
        <v>5191</v>
      </c>
      <c r="I191" s="10" t="s">
        <v>5191</v>
      </c>
      <c r="J191" s="10"/>
    </row>
    <row r="192" spans="1:10" ht="26.25" customHeight="1" x14ac:dyDescent="0.25">
      <c r="A192" s="5">
        <f>IF(C192&lt;&gt;"",SUBTOTAL(103,C$9:C192))</f>
        <v>184</v>
      </c>
      <c r="B192" s="6" t="s">
        <v>443</v>
      </c>
      <c r="C192" s="7" t="s">
        <v>444</v>
      </c>
      <c r="D192" s="8" t="s">
        <v>27</v>
      </c>
      <c r="E192" s="6" t="s">
        <v>599</v>
      </c>
      <c r="F192" s="9">
        <v>102</v>
      </c>
      <c r="G192" s="10" t="s">
        <v>602</v>
      </c>
      <c r="H192" s="10" t="s">
        <v>5191</v>
      </c>
      <c r="I192" s="10" t="s">
        <v>5191</v>
      </c>
      <c r="J192" s="10"/>
    </row>
    <row r="193" spans="1:10" ht="26.25" customHeight="1" x14ac:dyDescent="0.25">
      <c r="A193" s="5">
        <f>IF(C193&lt;&gt;"",SUBTOTAL(103,C$9:C193))</f>
        <v>185</v>
      </c>
      <c r="B193" s="6" t="s">
        <v>445</v>
      </c>
      <c r="C193" s="7" t="s">
        <v>446</v>
      </c>
      <c r="D193" s="8" t="s">
        <v>447</v>
      </c>
      <c r="E193" s="6" t="s">
        <v>599</v>
      </c>
      <c r="F193" s="9">
        <v>102</v>
      </c>
      <c r="G193" s="10" t="s">
        <v>602</v>
      </c>
      <c r="H193" s="10" t="s">
        <v>5191</v>
      </c>
      <c r="I193" s="10" t="s">
        <v>5191</v>
      </c>
      <c r="J193" s="10"/>
    </row>
    <row r="194" spans="1:10" ht="26.25" customHeight="1" x14ac:dyDescent="0.25">
      <c r="A194" s="5">
        <f>IF(C194&lt;&gt;"",SUBTOTAL(103,C$9:C194))</f>
        <v>186</v>
      </c>
      <c r="B194" s="6" t="s">
        <v>448</v>
      </c>
      <c r="C194" s="7" t="s">
        <v>449</v>
      </c>
      <c r="D194" s="8" t="s">
        <v>450</v>
      </c>
      <c r="E194" s="6" t="s">
        <v>599</v>
      </c>
      <c r="F194" s="9">
        <v>102</v>
      </c>
      <c r="G194" s="10" t="s">
        <v>602</v>
      </c>
      <c r="H194" s="10" t="s">
        <v>5191</v>
      </c>
      <c r="I194" s="10" t="s">
        <v>5191</v>
      </c>
      <c r="J194" s="10"/>
    </row>
    <row r="195" spans="1:10" ht="26.25" customHeight="1" x14ac:dyDescent="0.25">
      <c r="A195" s="5">
        <f>IF(C195&lt;&gt;"",SUBTOTAL(103,C$9:C195))</f>
        <v>187</v>
      </c>
      <c r="B195" s="6" t="s">
        <v>451</v>
      </c>
      <c r="C195" s="7" t="s">
        <v>452</v>
      </c>
      <c r="D195" s="8" t="s">
        <v>66</v>
      </c>
      <c r="E195" s="6" t="s">
        <v>599</v>
      </c>
      <c r="F195" s="9">
        <v>102</v>
      </c>
      <c r="G195" s="10" t="s">
        <v>602</v>
      </c>
      <c r="H195" s="10" t="s">
        <v>5191</v>
      </c>
      <c r="I195" s="10" t="s">
        <v>5191</v>
      </c>
      <c r="J195" s="10"/>
    </row>
    <row r="196" spans="1:10" ht="25.5" customHeight="1" x14ac:dyDescent="0.25">
      <c r="A196" s="5">
        <f>IF(C196&lt;&gt;"",SUBTOTAL(103,C$9:C196))</f>
        <v>188</v>
      </c>
      <c r="B196" s="6" t="s">
        <v>453</v>
      </c>
      <c r="C196" s="7" t="s">
        <v>36</v>
      </c>
      <c r="D196" s="8" t="s">
        <v>66</v>
      </c>
      <c r="E196" s="6" t="s">
        <v>599</v>
      </c>
      <c r="F196" s="9">
        <v>102</v>
      </c>
      <c r="G196" s="10" t="s">
        <v>602</v>
      </c>
      <c r="H196" s="10" t="s">
        <v>5191</v>
      </c>
      <c r="I196" s="10" t="s">
        <v>5196</v>
      </c>
      <c r="J196" s="10"/>
    </row>
    <row r="197" spans="1:10" ht="25.5" customHeight="1" x14ac:dyDescent="0.25">
      <c r="A197" s="5">
        <f>IF(C197&lt;&gt;"",SUBTOTAL(103,C$9:C197))</f>
        <v>189</v>
      </c>
      <c r="B197" s="6" t="s">
        <v>454</v>
      </c>
      <c r="C197" s="7" t="s">
        <v>109</v>
      </c>
      <c r="D197" s="8" t="s">
        <v>66</v>
      </c>
      <c r="E197" s="6" t="s">
        <v>599</v>
      </c>
      <c r="F197" s="9">
        <v>102</v>
      </c>
      <c r="G197" s="10" t="s">
        <v>602</v>
      </c>
      <c r="H197" s="10" t="s">
        <v>5191</v>
      </c>
      <c r="I197" s="10" t="s">
        <v>5196</v>
      </c>
      <c r="J197" s="10"/>
    </row>
    <row r="198" spans="1:10" ht="25.5" customHeight="1" x14ac:dyDescent="0.25">
      <c r="A198" s="5">
        <f>IF(C198&lt;&gt;"",SUBTOTAL(103,C$9:C198))</f>
        <v>190</v>
      </c>
      <c r="B198" s="6" t="s">
        <v>455</v>
      </c>
      <c r="C198" s="7" t="s">
        <v>456</v>
      </c>
      <c r="D198" s="8" t="s">
        <v>103</v>
      </c>
      <c r="E198" s="6" t="s">
        <v>599</v>
      </c>
      <c r="F198" s="9">
        <v>102</v>
      </c>
      <c r="G198" s="10" t="s">
        <v>602</v>
      </c>
      <c r="H198" s="10" t="s">
        <v>5191</v>
      </c>
      <c r="I198" s="10" t="s">
        <v>5196</v>
      </c>
      <c r="J198" s="10"/>
    </row>
    <row r="199" spans="1:10" ht="25.5" customHeight="1" x14ac:dyDescent="0.25">
      <c r="A199" s="5">
        <f>IF(C199&lt;&gt;"",SUBTOTAL(103,C$9:C199))</f>
        <v>191</v>
      </c>
      <c r="B199" s="6" t="s">
        <v>457</v>
      </c>
      <c r="C199" s="7" t="s">
        <v>458</v>
      </c>
      <c r="D199" s="8" t="s">
        <v>89</v>
      </c>
      <c r="E199" s="6" t="s">
        <v>599</v>
      </c>
      <c r="F199" s="9">
        <v>102</v>
      </c>
      <c r="G199" s="10" t="s">
        <v>602</v>
      </c>
      <c r="H199" s="10" t="s">
        <v>5191</v>
      </c>
      <c r="I199" s="10" t="s">
        <v>5196</v>
      </c>
      <c r="J199" s="10"/>
    </row>
    <row r="200" spans="1:10" ht="25.5" customHeight="1" x14ac:dyDescent="0.25">
      <c r="A200" s="5">
        <f>IF(C200&lt;&gt;"",SUBTOTAL(103,C$9:C200))</f>
        <v>192</v>
      </c>
      <c r="B200" s="6" t="s">
        <v>459</v>
      </c>
      <c r="C200" s="7" t="s">
        <v>460</v>
      </c>
      <c r="D200" s="8" t="s">
        <v>461</v>
      </c>
      <c r="E200" s="6" t="s">
        <v>599</v>
      </c>
      <c r="F200" s="9">
        <v>102</v>
      </c>
      <c r="G200" s="10" t="s">
        <v>602</v>
      </c>
      <c r="H200" s="10" t="s">
        <v>5191</v>
      </c>
      <c r="I200" s="10" t="s">
        <v>5196</v>
      </c>
      <c r="J200" s="10"/>
    </row>
    <row r="201" spans="1:10" ht="25.5" customHeight="1" x14ac:dyDescent="0.25">
      <c r="A201" s="5">
        <f>IF(C201&lt;&gt;"",SUBTOTAL(103,C$9:C201))</f>
        <v>193</v>
      </c>
      <c r="B201" s="6" t="s">
        <v>462</v>
      </c>
      <c r="C201" s="7" t="s">
        <v>463</v>
      </c>
      <c r="D201" s="8" t="s">
        <v>113</v>
      </c>
      <c r="E201" s="6" t="s">
        <v>599</v>
      </c>
      <c r="F201" s="9">
        <v>102</v>
      </c>
      <c r="G201" s="10" t="s">
        <v>602</v>
      </c>
      <c r="H201" s="10" t="s">
        <v>5191</v>
      </c>
      <c r="I201" s="10" t="s">
        <v>5196</v>
      </c>
      <c r="J201" s="10"/>
    </row>
    <row r="202" spans="1:10" ht="25.5" customHeight="1" x14ac:dyDescent="0.25">
      <c r="A202" s="5">
        <f>IF(C202&lt;&gt;"",SUBTOTAL(103,C$9:C202))</f>
        <v>194</v>
      </c>
      <c r="B202" s="6" t="s">
        <v>464</v>
      </c>
      <c r="C202" s="7" t="s">
        <v>465</v>
      </c>
      <c r="D202" s="8" t="s">
        <v>32</v>
      </c>
      <c r="E202" s="6" t="s">
        <v>599</v>
      </c>
      <c r="F202" s="9">
        <v>102</v>
      </c>
      <c r="G202" s="10" t="s">
        <v>602</v>
      </c>
      <c r="H202" s="10" t="s">
        <v>5191</v>
      </c>
      <c r="I202" s="10" t="s">
        <v>5196</v>
      </c>
      <c r="J202" s="10"/>
    </row>
    <row r="203" spans="1:10" ht="25.5" customHeight="1" x14ac:dyDescent="0.25">
      <c r="A203" s="5">
        <f>IF(C203&lt;&gt;"",SUBTOTAL(103,C$9:C203))</f>
        <v>195</v>
      </c>
      <c r="B203" s="6" t="s">
        <v>466</v>
      </c>
      <c r="C203" s="7" t="s">
        <v>467</v>
      </c>
      <c r="D203" s="8" t="s">
        <v>34</v>
      </c>
      <c r="E203" s="6" t="s">
        <v>599</v>
      </c>
      <c r="F203" s="9">
        <v>102</v>
      </c>
      <c r="G203" s="10" t="s">
        <v>602</v>
      </c>
      <c r="H203" s="10" t="s">
        <v>5191</v>
      </c>
      <c r="I203" s="10" t="s">
        <v>5196</v>
      </c>
      <c r="J203" s="10"/>
    </row>
    <row r="204" spans="1:10" ht="25.5" customHeight="1" x14ac:dyDescent="0.25">
      <c r="A204" s="5">
        <f>IF(C204&lt;&gt;"",SUBTOTAL(103,C$9:C204))</f>
        <v>196</v>
      </c>
      <c r="B204" s="6" t="s">
        <v>468</v>
      </c>
      <c r="C204" s="7" t="s">
        <v>18</v>
      </c>
      <c r="D204" s="8" t="s">
        <v>34</v>
      </c>
      <c r="E204" s="6" t="s">
        <v>599</v>
      </c>
      <c r="F204" s="9">
        <v>102</v>
      </c>
      <c r="G204" s="10" t="s">
        <v>602</v>
      </c>
      <c r="H204" s="10" t="s">
        <v>5191</v>
      </c>
      <c r="I204" s="10" t="s">
        <v>5196</v>
      </c>
      <c r="J204" s="10"/>
    </row>
    <row r="205" spans="1:10" ht="25.5" customHeight="1" x14ac:dyDescent="0.25">
      <c r="A205" s="5">
        <f>IF(C205&lt;&gt;"",SUBTOTAL(103,C$9:C205))</f>
        <v>197</v>
      </c>
      <c r="B205" s="6" t="s">
        <v>469</v>
      </c>
      <c r="C205" s="7" t="s">
        <v>470</v>
      </c>
      <c r="D205" s="8" t="s">
        <v>106</v>
      </c>
      <c r="E205" s="6" t="s">
        <v>599</v>
      </c>
      <c r="F205" s="9">
        <v>102</v>
      </c>
      <c r="G205" s="10" t="s">
        <v>602</v>
      </c>
      <c r="H205" s="10" t="s">
        <v>5191</v>
      </c>
      <c r="I205" s="10" t="s">
        <v>5196</v>
      </c>
      <c r="J205" s="10"/>
    </row>
    <row r="206" spans="1:10" ht="25.5" customHeight="1" x14ac:dyDescent="0.25">
      <c r="A206" s="5">
        <f>IF(C206&lt;&gt;"",SUBTOTAL(103,C$9:C206))</f>
        <v>198</v>
      </c>
      <c r="B206" s="6" t="s">
        <v>471</v>
      </c>
      <c r="C206" s="7" t="s">
        <v>18</v>
      </c>
      <c r="D206" s="8" t="s">
        <v>37</v>
      </c>
      <c r="E206" s="6" t="s">
        <v>599</v>
      </c>
      <c r="F206" s="9">
        <v>102</v>
      </c>
      <c r="G206" s="10" t="s">
        <v>602</v>
      </c>
      <c r="H206" s="10" t="s">
        <v>5191</v>
      </c>
      <c r="I206" s="10" t="s">
        <v>5196</v>
      </c>
      <c r="J206" s="10"/>
    </row>
    <row r="207" spans="1:10" ht="25.5" customHeight="1" x14ac:dyDescent="0.25">
      <c r="A207" s="5">
        <f>IF(C207&lt;&gt;"",SUBTOTAL(103,C$9:C207))</f>
        <v>199</v>
      </c>
      <c r="B207" s="6" t="s">
        <v>472</v>
      </c>
      <c r="C207" s="7" t="s">
        <v>36</v>
      </c>
      <c r="D207" s="8" t="s">
        <v>69</v>
      </c>
      <c r="E207" s="6" t="s">
        <v>599</v>
      </c>
      <c r="F207" s="9">
        <v>102</v>
      </c>
      <c r="G207" s="10" t="s">
        <v>602</v>
      </c>
      <c r="H207" s="10" t="s">
        <v>5191</v>
      </c>
      <c r="I207" s="10" t="s">
        <v>5196</v>
      </c>
      <c r="J207" s="10"/>
    </row>
    <row r="208" spans="1:10" ht="25.5" customHeight="1" x14ac:dyDescent="0.25">
      <c r="A208" s="5">
        <f>IF(C208&lt;&gt;"",SUBTOTAL(103,C$9:C208))</f>
        <v>200</v>
      </c>
      <c r="B208" s="6" t="s">
        <v>473</v>
      </c>
      <c r="C208" s="7" t="s">
        <v>114</v>
      </c>
      <c r="D208" s="8" t="s">
        <v>38</v>
      </c>
      <c r="E208" s="6" t="s">
        <v>599</v>
      </c>
      <c r="F208" s="9">
        <v>102</v>
      </c>
      <c r="G208" s="10" t="s">
        <v>602</v>
      </c>
      <c r="H208" s="10" t="s">
        <v>5191</v>
      </c>
      <c r="I208" s="10" t="s">
        <v>5196</v>
      </c>
      <c r="J208" s="10"/>
    </row>
    <row r="209" spans="1:10" ht="25.5" customHeight="1" x14ac:dyDescent="0.25">
      <c r="A209" s="5">
        <f>IF(C209&lt;&gt;"",SUBTOTAL(103,C$9:C209))</f>
        <v>201</v>
      </c>
      <c r="B209" s="6" t="s">
        <v>474</v>
      </c>
      <c r="C209" s="7" t="s">
        <v>475</v>
      </c>
      <c r="D209" s="8" t="s">
        <v>196</v>
      </c>
      <c r="E209" s="6" t="s">
        <v>599</v>
      </c>
      <c r="F209" s="9">
        <v>102</v>
      </c>
      <c r="G209" s="10" t="s">
        <v>602</v>
      </c>
      <c r="H209" s="10" t="s">
        <v>5191</v>
      </c>
      <c r="I209" s="10" t="s">
        <v>5196</v>
      </c>
      <c r="J209" s="10"/>
    </row>
    <row r="210" spans="1:10" ht="25.5" customHeight="1" x14ac:dyDescent="0.25">
      <c r="A210" s="5">
        <f>IF(C210&lt;&gt;"",SUBTOTAL(103,C$9:C210))</f>
        <v>202</v>
      </c>
      <c r="B210" s="6" t="s">
        <v>476</v>
      </c>
      <c r="C210" s="7" t="s">
        <v>477</v>
      </c>
      <c r="D210" s="8" t="s">
        <v>70</v>
      </c>
      <c r="E210" s="6" t="s">
        <v>599</v>
      </c>
      <c r="F210" s="9">
        <v>102</v>
      </c>
      <c r="G210" s="10" t="s">
        <v>602</v>
      </c>
      <c r="H210" s="10" t="s">
        <v>5191</v>
      </c>
      <c r="I210" s="10" t="s">
        <v>5196</v>
      </c>
      <c r="J210" s="10"/>
    </row>
    <row r="211" spans="1:10" ht="25.5" customHeight="1" x14ac:dyDescent="0.25">
      <c r="A211" s="5">
        <f>IF(C211&lt;&gt;"",SUBTOTAL(103,C$9:C211))</f>
        <v>203</v>
      </c>
      <c r="B211" s="6" t="s">
        <v>478</v>
      </c>
      <c r="C211" s="7" t="s">
        <v>97</v>
      </c>
      <c r="D211" s="8" t="s">
        <v>74</v>
      </c>
      <c r="E211" s="6" t="s">
        <v>599</v>
      </c>
      <c r="F211" s="9">
        <v>102</v>
      </c>
      <c r="G211" s="10" t="s">
        <v>602</v>
      </c>
      <c r="H211" s="10" t="s">
        <v>5191</v>
      </c>
      <c r="I211" s="10" t="s">
        <v>5196</v>
      </c>
      <c r="J211" s="10"/>
    </row>
    <row r="212" spans="1:10" ht="25.5" customHeight="1" x14ac:dyDescent="0.25">
      <c r="A212" s="5">
        <f>IF(C212&lt;&gt;"",SUBTOTAL(103,C$9:C212))</f>
        <v>204</v>
      </c>
      <c r="B212" s="6" t="s">
        <v>479</v>
      </c>
      <c r="C212" s="7" t="s">
        <v>51</v>
      </c>
      <c r="D212" s="8" t="s">
        <v>480</v>
      </c>
      <c r="E212" s="6" t="s">
        <v>599</v>
      </c>
      <c r="F212" s="9">
        <v>100</v>
      </c>
      <c r="G212" s="10" t="s">
        <v>602</v>
      </c>
      <c r="H212" s="10" t="s">
        <v>5191</v>
      </c>
      <c r="I212" s="10" t="s">
        <v>5196</v>
      </c>
      <c r="J212" s="10"/>
    </row>
    <row r="213" spans="1:10" ht="25.5" customHeight="1" x14ac:dyDescent="0.25">
      <c r="A213" s="5">
        <f>IF(C213&lt;&gt;"",SUBTOTAL(103,C$9:C213))</f>
        <v>205</v>
      </c>
      <c r="B213" s="6" t="s">
        <v>481</v>
      </c>
      <c r="C213" s="7" t="s">
        <v>98</v>
      </c>
      <c r="D213" s="8" t="s">
        <v>108</v>
      </c>
      <c r="E213" s="6" t="s">
        <v>599</v>
      </c>
      <c r="F213" s="9">
        <v>102</v>
      </c>
      <c r="G213" s="10" t="s">
        <v>602</v>
      </c>
      <c r="H213" s="10" t="s">
        <v>5191</v>
      </c>
      <c r="I213" s="10" t="s">
        <v>5196</v>
      </c>
      <c r="J213" s="10"/>
    </row>
    <row r="214" spans="1:10" ht="25.5" customHeight="1" x14ac:dyDescent="0.25">
      <c r="A214" s="5">
        <f>IF(C214&lt;&gt;"",SUBTOTAL(103,C$9:C214))</f>
        <v>206</v>
      </c>
      <c r="B214" s="6" t="s">
        <v>482</v>
      </c>
      <c r="C214" s="7" t="s">
        <v>76</v>
      </c>
      <c r="D214" s="8" t="s">
        <v>483</v>
      </c>
      <c r="E214" s="6" t="s">
        <v>599</v>
      </c>
      <c r="F214" s="9">
        <v>102</v>
      </c>
      <c r="G214" s="10" t="s">
        <v>602</v>
      </c>
      <c r="H214" s="10" t="s">
        <v>5191</v>
      </c>
      <c r="I214" s="10" t="s">
        <v>5196</v>
      </c>
      <c r="J214" s="10"/>
    </row>
    <row r="215" spans="1:10" ht="25.5" customHeight="1" x14ac:dyDescent="0.25">
      <c r="A215" s="5">
        <f>IF(C215&lt;&gt;"",SUBTOTAL(103,C$9:C215))</f>
        <v>207</v>
      </c>
      <c r="B215" s="6" t="s">
        <v>484</v>
      </c>
      <c r="C215" s="7" t="s">
        <v>485</v>
      </c>
      <c r="D215" s="8" t="s">
        <v>44</v>
      </c>
      <c r="E215" s="6" t="s">
        <v>599</v>
      </c>
      <c r="F215" s="9">
        <v>102</v>
      </c>
      <c r="G215" s="10" t="s">
        <v>602</v>
      </c>
      <c r="H215" s="10" t="s">
        <v>5191</v>
      </c>
      <c r="I215" s="10" t="s">
        <v>5196</v>
      </c>
      <c r="J215" s="10"/>
    </row>
    <row r="216" spans="1:10" ht="25.5" customHeight="1" x14ac:dyDescent="0.25">
      <c r="A216" s="5">
        <f>IF(C216&lt;&gt;"",SUBTOTAL(103,C$9:C216))</f>
        <v>208</v>
      </c>
      <c r="B216" s="6" t="s">
        <v>486</v>
      </c>
      <c r="C216" s="7" t="s">
        <v>487</v>
      </c>
      <c r="D216" s="8" t="s">
        <v>44</v>
      </c>
      <c r="E216" s="6" t="s">
        <v>599</v>
      </c>
      <c r="F216" s="9">
        <v>102</v>
      </c>
      <c r="G216" s="10" t="s">
        <v>602</v>
      </c>
      <c r="H216" s="10" t="s">
        <v>5191</v>
      </c>
      <c r="I216" s="10" t="s">
        <v>5196</v>
      </c>
      <c r="J216" s="10"/>
    </row>
    <row r="217" spans="1:10" ht="25.5" customHeight="1" x14ac:dyDescent="0.25">
      <c r="A217" s="5">
        <f>IF(C217&lt;&gt;"",SUBTOTAL(103,C$9:C217))</f>
        <v>209</v>
      </c>
      <c r="B217" s="6" t="s">
        <v>488</v>
      </c>
      <c r="C217" s="7" t="s">
        <v>42</v>
      </c>
      <c r="D217" s="8" t="s">
        <v>44</v>
      </c>
      <c r="E217" s="6" t="s">
        <v>599</v>
      </c>
      <c r="F217" s="9">
        <v>102</v>
      </c>
      <c r="G217" s="10" t="s">
        <v>602</v>
      </c>
      <c r="H217" s="10" t="s">
        <v>5191</v>
      </c>
      <c r="I217" s="10" t="s">
        <v>5196</v>
      </c>
      <c r="J217" s="10"/>
    </row>
    <row r="218" spans="1:10" ht="25.5" customHeight="1" x14ac:dyDescent="0.25">
      <c r="A218" s="5">
        <f>IF(C218&lt;&gt;"",SUBTOTAL(103,C$9:C218))</f>
        <v>210</v>
      </c>
      <c r="B218" s="6" t="s">
        <v>489</v>
      </c>
      <c r="C218" s="7" t="s">
        <v>425</v>
      </c>
      <c r="D218" s="8" t="s">
        <v>44</v>
      </c>
      <c r="E218" s="6" t="s">
        <v>599</v>
      </c>
      <c r="F218" s="9">
        <v>102</v>
      </c>
      <c r="G218" s="10" t="s">
        <v>602</v>
      </c>
      <c r="H218" s="10" t="s">
        <v>5191</v>
      </c>
      <c r="I218" s="10" t="s">
        <v>5196</v>
      </c>
      <c r="J218" s="10"/>
    </row>
    <row r="219" spans="1:10" ht="25.5" customHeight="1" x14ac:dyDescent="0.25">
      <c r="A219" s="5">
        <f>IF(C219&lt;&gt;"",SUBTOTAL(103,C$9:C219))</f>
        <v>211</v>
      </c>
      <c r="B219" s="6" t="s">
        <v>490</v>
      </c>
      <c r="C219" s="7" t="s">
        <v>102</v>
      </c>
      <c r="D219" s="8" t="s">
        <v>308</v>
      </c>
      <c r="E219" s="6" t="s">
        <v>599</v>
      </c>
      <c r="F219" s="9">
        <v>102</v>
      </c>
      <c r="G219" s="10" t="s">
        <v>602</v>
      </c>
      <c r="H219" s="10" t="s">
        <v>5191</v>
      </c>
      <c r="I219" s="10" t="s">
        <v>5196</v>
      </c>
      <c r="J219" s="10"/>
    </row>
    <row r="220" spans="1:10" ht="25.5" customHeight="1" x14ac:dyDescent="0.25">
      <c r="A220" s="5">
        <f>IF(C220&lt;&gt;"",SUBTOTAL(103,C$9:C220))</f>
        <v>212</v>
      </c>
      <c r="B220" s="6" t="s">
        <v>491</v>
      </c>
      <c r="C220" s="7" t="s">
        <v>235</v>
      </c>
      <c r="D220" s="8" t="s">
        <v>492</v>
      </c>
      <c r="E220" s="6" t="s">
        <v>599</v>
      </c>
      <c r="F220" s="9">
        <v>102</v>
      </c>
      <c r="G220" s="10" t="s">
        <v>602</v>
      </c>
      <c r="H220" s="10" t="s">
        <v>5191</v>
      </c>
      <c r="I220" s="10" t="s">
        <v>5196</v>
      </c>
      <c r="J220" s="10"/>
    </row>
    <row r="221" spans="1:10" ht="25.5" customHeight="1" x14ac:dyDescent="0.25">
      <c r="A221" s="5">
        <f>IF(C221&lt;&gt;"",SUBTOTAL(103,C$9:C221))</f>
        <v>213</v>
      </c>
      <c r="B221" s="6" t="s">
        <v>493</v>
      </c>
      <c r="C221" s="7" t="s">
        <v>107</v>
      </c>
      <c r="D221" s="8" t="s">
        <v>494</v>
      </c>
      <c r="E221" s="6" t="s">
        <v>599</v>
      </c>
      <c r="F221" s="9">
        <v>102</v>
      </c>
      <c r="G221" s="10" t="s">
        <v>602</v>
      </c>
      <c r="H221" s="10" t="s">
        <v>5191</v>
      </c>
      <c r="I221" s="10" t="s">
        <v>5196</v>
      </c>
      <c r="J221" s="10"/>
    </row>
    <row r="222" spans="1:10" ht="25.5" customHeight="1" x14ac:dyDescent="0.25">
      <c r="A222" s="5">
        <f>IF(C222&lt;&gt;"",SUBTOTAL(103,C$9:C222))</f>
        <v>214</v>
      </c>
      <c r="B222" s="6" t="s">
        <v>495</v>
      </c>
      <c r="C222" s="7" t="s">
        <v>496</v>
      </c>
      <c r="D222" s="8" t="s">
        <v>45</v>
      </c>
      <c r="E222" s="6" t="s">
        <v>599</v>
      </c>
      <c r="F222" s="9">
        <v>102</v>
      </c>
      <c r="G222" s="10" t="s">
        <v>602</v>
      </c>
      <c r="H222" s="10" t="s">
        <v>5191</v>
      </c>
      <c r="I222" s="10" t="s">
        <v>5196</v>
      </c>
      <c r="J222" s="10"/>
    </row>
    <row r="223" spans="1:10" ht="25.5" customHeight="1" x14ac:dyDescent="0.25">
      <c r="A223" s="5">
        <f>IF(C223&lt;&gt;"",SUBTOTAL(103,C$9:C223))</f>
        <v>215</v>
      </c>
      <c r="B223" s="6" t="s">
        <v>497</v>
      </c>
      <c r="C223" s="7" t="s">
        <v>179</v>
      </c>
      <c r="D223" s="8" t="s">
        <v>47</v>
      </c>
      <c r="E223" s="6" t="s">
        <v>599</v>
      </c>
      <c r="F223" s="9">
        <v>102</v>
      </c>
      <c r="G223" s="10" t="s">
        <v>602</v>
      </c>
      <c r="H223" s="10" t="s">
        <v>5191</v>
      </c>
      <c r="I223" s="10" t="s">
        <v>5196</v>
      </c>
      <c r="J223" s="10"/>
    </row>
    <row r="224" spans="1:10" ht="25.5" customHeight="1" x14ac:dyDescent="0.25">
      <c r="A224" s="5">
        <f>IF(C224&lt;&gt;"",SUBTOTAL(103,C$9:C224))</f>
        <v>216</v>
      </c>
      <c r="B224" s="6" t="s">
        <v>498</v>
      </c>
      <c r="C224" s="7" t="s">
        <v>107</v>
      </c>
      <c r="D224" s="8" t="s">
        <v>81</v>
      </c>
      <c r="E224" s="6" t="s">
        <v>599</v>
      </c>
      <c r="F224" s="9">
        <v>102</v>
      </c>
      <c r="G224" s="10" t="s">
        <v>602</v>
      </c>
      <c r="H224" s="10" t="s">
        <v>5191</v>
      </c>
      <c r="I224" s="10" t="s">
        <v>5197</v>
      </c>
      <c r="J224" s="10"/>
    </row>
    <row r="225" spans="1:11" ht="25.5" customHeight="1" x14ac:dyDescent="0.25">
      <c r="A225" s="5">
        <f>IF(C225&lt;&gt;"",SUBTOTAL(103,C$9:C225))</f>
        <v>217</v>
      </c>
      <c r="B225" s="6" t="s">
        <v>499</v>
      </c>
      <c r="C225" s="7" t="s">
        <v>500</v>
      </c>
      <c r="D225" s="8" t="s">
        <v>96</v>
      </c>
      <c r="E225" s="6" t="s">
        <v>600</v>
      </c>
      <c r="F225" s="9">
        <v>102</v>
      </c>
      <c r="G225" s="10" t="s">
        <v>602</v>
      </c>
      <c r="H225" s="10" t="s">
        <v>5191</v>
      </c>
      <c r="I225" s="10" t="s">
        <v>5197</v>
      </c>
      <c r="J225" s="10"/>
    </row>
    <row r="226" spans="1:11" ht="25.5" customHeight="1" x14ac:dyDescent="0.25">
      <c r="A226" s="5">
        <f>IF(C226&lt;&gt;"",SUBTOTAL(103,C$9:C226))</f>
        <v>218</v>
      </c>
      <c r="B226" s="6" t="s">
        <v>501</v>
      </c>
      <c r="C226" s="7" t="s">
        <v>502</v>
      </c>
      <c r="D226" s="8" t="s">
        <v>14</v>
      </c>
      <c r="E226" s="6" t="s">
        <v>600</v>
      </c>
      <c r="F226" s="9">
        <v>102</v>
      </c>
      <c r="G226" s="10" t="s">
        <v>602</v>
      </c>
      <c r="H226" s="10" t="s">
        <v>5191</v>
      </c>
      <c r="I226" s="10" t="s">
        <v>5197</v>
      </c>
      <c r="J226" s="10"/>
    </row>
    <row r="227" spans="1:11" ht="25.5" customHeight="1" x14ac:dyDescent="0.25">
      <c r="A227" s="5">
        <f>IF(C227&lt;&gt;"",SUBTOTAL(103,C$9:C227))</f>
        <v>219</v>
      </c>
      <c r="B227" s="6" t="s">
        <v>503</v>
      </c>
      <c r="C227" s="7" t="s">
        <v>504</v>
      </c>
      <c r="D227" s="8" t="s">
        <v>14</v>
      </c>
      <c r="E227" s="6" t="s">
        <v>600</v>
      </c>
      <c r="F227" s="9">
        <v>102</v>
      </c>
      <c r="G227" s="10" t="s">
        <v>602</v>
      </c>
      <c r="H227" s="10" t="s">
        <v>5191</v>
      </c>
      <c r="I227" s="10" t="s">
        <v>5197</v>
      </c>
      <c r="J227" s="10"/>
    </row>
    <row r="228" spans="1:11" ht="25.5" customHeight="1" x14ac:dyDescent="0.25">
      <c r="A228" s="5">
        <f>IF(C228&lt;&gt;"",SUBTOTAL(103,C$9:C228))</f>
        <v>220</v>
      </c>
      <c r="B228" s="6" t="s">
        <v>505</v>
      </c>
      <c r="C228" s="7" t="s">
        <v>506</v>
      </c>
      <c r="D228" s="8" t="s">
        <v>14</v>
      </c>
      <c r="E228" s="6" t="s">
        <v>600</v>
      </c>
      <c r="F228" s="9">
        <v>102</v>
      </c>
      <c r="G228" s="10" t="s">
        <v>602</v>
      </c>
      <c r="H228" s="10" t="s">
        <v>5191</v>
      </c>
      <c r="I228" s="10" t="s">
        <v>5197</v>
      </c>
      <c r="J228" s="10"/>
    </row>
    <row r="229" spans="1:11" ht="25.5" customHeight="1" x14ac:dyDescent="0.25">
      <c r="A229" s="5">
        <f>IF(C229&lt;&gt;"",SUBTOTAL(103,C$9:C229))</f>
        <v>221</v>
      </c>
      <c r="B229" s="6" t="s">
        <v>507</v>
      </c>
      <c r="C229" s="7" t="s">
        <v>64</v>
      </c>
      <c r="D229" s="8" t="s">
        <v>14</v>
      </c>
      <c r="E229" s="6" t="s">
        <v>600</v>
      </c>
      <c r="F229" s="9">
        <v>102</v>
      </c>
      <c r="G229" s="10" t="s">
        <v>602</v>
      </c>
      <c r="H229" s="10" t="s">
        <v>5191</v>
      </c>
      <c r="I229" s="10" t="s">
        <v>5197</v>
      </c>
      <c r="J229" s="10"/>
    </row>
    <row r="230" spans="1:11" ht="25.5" customHeight="1" x14ac:dyDescent="0.25">
      <c r="A230" s="5">
        <f>IF(C230&lt;&gt;"",SUBTOTAL(103,C$9:C230))</f>
        <v>222</v>
      </c>
      <c r="B230" s="6" t="s">
        <v>508</v>
      </c>
      <c r="C230" s="7" t="s">
        <v>509</v>
      </c>
      <c r="D230" s="8" t="s">
        <v>14</v>
      </c>
      <c r="E230" s="6" t="s">
        <v>600</v>
      </c>
      <c r="F230" s="9">
        <v>102</v>
      </c>
      <c r="G230" s="10" t="s">
        <v>602</v>
      </c>
      <c r="H230" s="10" t="s">
        <v>5191</v>
      </c>
      <c r="I230" s="10" t="s">
        <v>5197</v>
      </c>
      <c r="J230" s="10"/>
    </row>
    <row r="231" spans="1:11" ht="25.5" customHeight="1" x14ac:dyDescent="0.25">
      <c r="A231" s="5">
        <f>IF(C231&lt;&gt;"",SUBTOTAL(103,C$9:C231))</f>
        <v>223</v>
      </c>
      <c r="B231" s="6" t="s">
        <v>510</v>
      </c>
      <c r="C231" s="7" t="s">
        <v>100</v>
      </c>
      <c r="D231" s="8" t="s">
        <v>14</v>
      </c>
      <c r="E231" s="6" t="s">
        <v>600</v>
      </c>
      <c r="F231" s="9">
        <v>102</v>
      </c>
      <c r="G231" s="10" t="s">
        <v>602</v>
      </c>
      <c r="H231" s="10" t="s">
        <v>5191</v>
      </c>
      <c r="I231" s="10" t="s">
        <v>5197</v>
      </c>
      <c r="J231" s="10"/>
    </row>
    <row r="232" spans="1:11" ht="25.5" customHeight="1" x14ac:dyDescent="0.25">
      <c r="A232" s="5">
        <f>IF(C232&lt;&gt;"",SUBTOTAL(103,C$9:C232))</f>
        <v>224</v>
      </c>
      <c r="B232" s="6" t="s">
        <v>511</v>
      </c>
      <c r="C232" s="7" t="s">
        <v>512</v>
      </c>
      <c r="D232" s="8" t="s">
        <v>17</v>
      </c>
      <c r="E232" s="6" t="s">
        <v>600</v>
      </c>
      <c r="F232" s="9">
        <v>102</v>
      </c>
      <c r="G232" s="10" t="s">
        <v>602</v>
      </c>
      <c r="H232" s="10" t="s">
        <v>5191</v>
      </c>
      <c r="I232" s="10" t="s">
        <v>5197</v>
      </c>
      <c r="J232" s="10"/>
    </row>
    <row r="233" spans="1:11" ht="25.5" customHeight="1" x14ac:dyDescent="0.25">
      <c r="A233" s="5">
        <f>IF(C233&lt;&gt;"",SUBTOTAL(103,C$9:C233))</f>
        <v>225</v>
      </c>
      <c r="B233" s="6" t="s">
        <v>513</v>
      </c>
      <c r="C233" s="7" t="s">
        <v>90</v>
      </c>
      <c r="D233" s="8" t="s">
        <v>17</v>
      </c>
      <c r="E233" s="6" t="s">
        <v>600</v>
      </c>
      <c r="F233" s="9">
        <v>102</v>
      </c>
      <c r="G233" s="10" t="s">
        <v>602</v>
      </c>
      <c r="H233" s="10" t="s">
        <v>5191</v>
      </c>
      <c r="I233" s="10" t="s">
        <v>5197</v>
      </c>
      <c r="J233" s="10"/>
    </row>
    <row r="234" spans="1:11" ht="25.5" customHeight="1" x14ac:dyDescent="0.25">
      <c r="A234" s="5">
        <f>IF(C234&lt;&gt;"",SUBTOTAL(103,C$9:C234))</f>
        <v>226</v>
      </c>
      <c r="B234" s="6" t="s">
        <v>514</v>
      </c>
      <c r="C234" s="7" t="s">
        <v>515</v>
      </c>
      <c r="D234" s="8" t="s">
        <v>137</v>
      </c>
      <c r="E234" s="6" t="s">
        <v>600</v>
      </c>
      <c r="F234" s="9">
        <v>102</v>
      </c>
      <c r="G234" s="10" t="s">
        <v>602</v>
      </c>
      <c r="H234" s="10" t="s">
        <v>5191</v>
      </c>
      <c r="I234" s="10" t="s">
        <v>5197</v>
      </c>
      <c r="J234" s="10"/>
    </row>
    <row r="235" spans="1:11" ht="25.5" customHeight="1" x14ac:dyDescent="0.25">
      <c r="A235" s="5">
        <f>IF(C235&lt;&gt;"",SUBTOTAL(103,C$9:C235))</f>
        <v>227</v>
      </c>
      <c r="B235" s="6" t="s">
        <v>516</v>
      </c>
      <c r="C235" s="7" t="s">
        <v>517</v>
      </c>
      <c r="D235" s="8" t="s">
        <v>20</v>
      </c>
      <c r="E235" s="6" t="s">
        <v>600</v>
      </c>
      <c r="F235" s="9">
        <v>102</v>
      </c>
      <c r="G235" s="10" t="s">
        <v>602</v>
      </c>
      <c r="H235" s="10" t="s">
        <v>5191</v>
      </c>
      <c r="I235" s="10" t="s">
        <v>5197</v>
      </c>
      <c r="J235" s="10"/>
    </row>
    <row r="236" spans="1:11" ht="25.5" customHeight="1" x14ac:dyDescent="0.25">
      <c r="A236" s="5">
        <f>IF(C236&lt;&gt;"",SUBTOTAL(103,C$9:C236))</f>
        <v>228</v>
      </c>
      <c r="B236" s="6" t="s">
        <v>518</v>
      </c>
      <c r="C236" s="7" t="s">
        <v>107</v>
      </c>
      <c r="D236" s="8" t="s">
        <v>327</v>
      </c>
      <c r="E236" s="6" t="s">
        <v>600</v>
      </c>
      <c r="F236" s="9">
        <v>102</v>
      </c>
      <c r="G236" s="10" t="s">
        <v>602</v>
      </c>
      <c r="H236" s="10" t="s">
        <v>5191</v>
      </c>
      <c r="I236" s="10" t="s">
        <v>5197</v>
      </c>
      <c r="J236" s="10"/>
    </row>
    <row r="237" spans="1:11" ht="25.5" customHeight="1" x14ac:dyDescent="0.25">
      <c r="A237" s="5">
        <f>IF(C237&lt;&gt;"",SUBTOTAL(103,C$9:C237))</f>
        <v>229</v>
      </c>
      <c r="B237" s="6" t="s">
        <v>519</v>
      </c>
      <c r="C237" s="7" t="s">
        <v>36</v>
      </c>
      <c r="D237" s="8" t="s">
        <v>520</v>
      </c>
      <c r="E237" s="6" t="s">
        <v>600</v>
      </c>
      <c r="F237" s="9">
        <v>99</v>
      </c>
      <c r="G237" s="10" t="s">
        <v>602</v>
      </c>
      <c r="H237" s="10" t="s">
        <v>5191</v>
      </c>
      <c r="I237" s="10" t="s">
        <v>5197</v>
      </c>
      <c r="J237" s="10"/>
    </row>
    <row r="238" spans="1:11" ht="25.5" customHeight="1" x14ac:dyDescent="0.25">
      <c r="A238" s="5">
        <f>IF(C238&lt;&gt;"",SUBTOTAL(103,C$9:C238))</f>
        <v>230</v>
      </c>
      <c r="B238" s="6" t="s">
        <v>521</v>
      </c>
      <c r="C238" s="7" t="s">
        <v>522</v>
      </c>
      <c r="D238" s="8" t="s">
        <v>55</v>
      </c>
      <c r="E238" s="6" t="s">
        <v>600</v>
      </c>
      <c r="F238" s="9">
        <v>102</v>
      </c>
      <c r="G238" s="10" t="s">
        <v>602</v>
      </c>
      <c r="H238" s="10" t="s">
        <v>5191</v>
      </c>
      <c r="I238" s="10" t="s">
        <v>5197</v>
      </c>
      <c r="J238" s="10"/>
      <c r="K238" s="1" t="s">
        <v>5232</v>
      </c>
    </row>
    <row r="239" spans="1:11" ht="25.5" customHeight="1" x14ac:dyDescent="0.25">
      <c r="A239" s="5">
        <f>IF(C239&lt;&gt;"",SUBTOTAL(103,C$9:C239))</f>
        <v>231</v>
      </c>
      <c r="B239" s="6" t="s">
        <v>523</v>
      </c>
      <c r="C239" s="7" t="s">
        <v>524</v>
      </c>
      <c r="D239" s="8" t="s">
        <v>525</v>
      </c>
      <c r="E239" s="6" t="s">
        <v>600</v>
      </c>
      <c r="F239" s="9">
        <v>102</v>
      </c>
      <c r="G239" s="10" t="s">
        <v>602</v>
      </c>
      <c r="H239" s="10" t="s">
        <v>5191</v>
      </c>
      <c r="I239" s="10" t="s">
        <v>5197</v>
      </c>
      <c r="J239" s="10"/>
    </row>
    <row r="240" spans="1:11" ht="25.5" customHeight="1" x14ac:dyDescent="0.25">
      <c r="A240" s="5">
        <f>IF(C240&lt;&gt;"",SUBTOTAL(103,C$9:C240))</f>
        <v>232</v>
      </c>
      <c r="B240" s="6" t="s">
        <v>526</v>
      </c>
      <c r="C240" s="7" t="s">
        <v>331</v>
      </c>
      <c r="D240" s="8" t="s">
        <v>22</v>
      </c>
      <c r="E240" s="6" t="s">
        <v>600</v>
      </c>
      <c r="F240" s="9">
        <v>102</v>
      </c>
      <c r="G240" s="10" t="s">
        <v>602</v>
      </c>
      <c r="H240" s="10" t="s">
        <v>5191</v>
      </c>
      <c r="I240" s="10" t="s">
        <v>5197</v>
      </c>
      <c r="J240" s="10"/>
    </row>
    <row r="241" spans="1:10" ht="25.5" customHeight="1" x14ac:dyDescent="0.25">
      <c r="A241" s="5">
        <f>IF(C241&lt;&gt;"",SUBTOTAL(103,C$9:C241))</f>
        <v>233</v>
      </c>
      <c r="B241" s="6" t="s">
        <v>527</v>
      </c>
      <c r="C241" s="7" t="s">
        <v>528</v>
      </c>
      <c r="D241" s="8" t="s">
        <v>529</v>
      </c>
      <c r="E241" s="6" t="s">
        <v>600</v>
      </c>
      <c r="F241" s="9">
        <v>102</v>
      </c>
      <c r="G241" s="10" t="s">
        <v>602</v>
      </c>
      <c r="H241" s="10" t="s">
        <v>5191</v>
      </c>
      <c r="I241" s="10" t="s">
        <v>5197</v>
      </c>
      <c r="J241" s="10"/>
    </row>
    <row r="242" spans="1:10" ht="25.5" customHeight="1" x14ac:dyDescent="0.25">
      <c r="A242" s="5">
        <f>IF(C242&lt;&gt;"",SUBTOTAL(103,C$9:C242))</f>
        <v>234</v>
      </c>
      <c r="B242" s="6" t="s">
        <v>530</v>
      </c>
      <c r="C242" s="7" t="s">
        <v>531</v>
      </c>
      <c r="D242" s="8" t="s">
        <v>58</v>
      </c>
      <c r="E242" s="6" t="s">
        <v>600</v>
      </c>
      <c r="F242" s="9">
        <v>100</v>
      </c>
      <c r="G242" s="10" t="s">
        <v>602</v>
      </c>
      <c r="H242" s="10" t="s">
        <v>5191</v>
      </c>
      <c r="I242" s="10" t="s">
        <v>5197</v>
      </c>
      <c r="J242" s="10"/>
    </row>
    <row r="243" spans="1:10" ht="25.5" customHeight="1" x14ac:dyDescent="0.25">
      <c r="A243" s="5">
        <f>IF(C243&lt;&gt;"",SUBTOTAL(103,C$9:C243))</f>
        <v>235</v>
      </c>
      <c r="B243" s="6" t="s">
        <v>532</v>
      </c>
      <c r="C243" s="7" t="s">
        <v>533</v>
      </c>
      <c r="D243" s="8" t="s">
        <v>24</v>
      </c>
      <c r="E243" s="6" t="s">
        <v>600</v>
      </c>
      <c r="F243" s="9">
        <v>102</v>
      </c>
      <c r="G243" s="10" t="s">
        <v>602</v>
      </c>
      <c r="H243" s="10" t="s">
        <v>5191</v>
      </c>
      <c r="I243" s="10" t="s">
        <v>5197</v>
      </c>
      <c r="J243" s="10"/>
    </row>
    <row r="244" spans="1:10" ht="25.5" customHeight="1" x14ac:dyDescent="0.25">
      <c r="A244" s="5">
        <f>IF(C244&lt;&gt;"",SUBTOTAL(103,C$9:C244))</f>
        <v>236</v>
      </c>
      <c r="B244" s="6" t="s">
        <v>534</v>
      </c>
      <c r="C244" s="7" t="s">
        <v>26</v>
      </c>
      <c r="D244" s="8" t="s">
        <v>85</v>
      </c>
      <c r="E244" s="6" t="s">
        <v>600</v>
      </c>
      <c r="F244" s="9">
        <v>102</v>
      </c>
      <c r="G244" s="10" t="s">
        <v>602</v>
      </c>
      <c r="H244" s="10" t="s">
        <v>5191</v>
      </c>
      <c r="I244" s="10" t="s">
        <v>5197</v>
      </c>
      <c r="J244" s="10"/>
    </row>
    <row r="245" spans="1:10" ht="25.5" customHeight="1" x14ac:dyDescent="0.25">
      <c r="A245" s="5">
        <f>IF(C245&lt;&gt;"",SUBTOTAL(103,C$9:C245))</f>
        <v>237</v>
      </c>
      <c r="B245" s="6" t="s">
        <v>535</v>
      </c>
      <c r="C245" s="7" t="s">
        <v>536</v>
      </c>
      <c r="D245" s="8" t="s">
        <v>27</v>
      </c>
      <c r="E245" s="6" t="s">
        <v>600</v>
      </c>
      <c r="F245" s="9">
        <v>102</v>
      </c>
      <c r="G245" s="10" t="s">
        <v>602</v>
      </c>
      <c r="H245" s="10" t="s">
        <v>5191</v>
      </c>
      <c r="I245" s="10" t="s">
        <v>5197</v>
      </c>
      <c r="J245" s="10"/>
    </row>
    <row r="246" spans="1:10" ht="25.5" customHeight="1" x14ac:dyDescent="0.25">
      <c r="A246" s="5">
        <f>IF(C246&lt;&gt;"",SUBTOTAL(103,C$9:C246))</f>
        <v>238</v>
      </c>
      <c r="B246" s="6" t="s">
        <v>537</v>
      </c>
      <c r="C246" s="7" t="s">
        <v>36</v>
      </c>
      <c r="D246" s="8" t="s">
        <v>27</v>
      </c>
      <c r="E246" s="6" t="s">
        <v>600</v>
      </c>
      <c r="F246" s="9">
        <v>102</v>
      </c>
      <c r="G246" s="10" t="s">
        <v>602</v>
      </c>
      <c r="H246" s="10" t="s">
        <v>5191</v>
      </c>
      <c r="I246" s="10" t="s">
        <v>5197</v>
      </c>
      <c r="J246" s="10"/>
    </row>
    <row r="247" spans="1:10" ht="25.5" customHeight="1" x14ac:dyDescent="0.25">
      <c r="A247" s="5">
        <f>IF(C247&lt;&gt;"",SUBTOTAL(103,C$9:C247))</f>
        <v>239</v>
      </c>
      <c r="B247" s="6" t="s">
        <v>538</v>
      </c>
      <c r="C247" s="7" t="s">
        <v>87</v>
      </c>
      <c r="D247" s="8" t="s">
        <v>27</v>
      </c>
      <c r="E247" s="6" t="s">
        <v>600</v>
      </c>
      <c r="F247" s="9">
        <v>102</v>
      </c>
      <c r="G247" s="10" t="s">
        <v>602</v>
      </c>
      <c r="H247" s="10" t="s">
        <v>5191</v>
      </c>
      <c r="I247" s="10" t="s">
        <v>5197</v>
      </c>
      <c r="J247" s="10"/>
    </row>
    <row r="248" spans="1:10" ht="25.5" customHeight="1" x14ac:dyDescent="0.25">
      <c r="A248" s="5">
        <f>IF(C248&lt;&gt;"",SUBTOTAL(103,C$9:C248))</f>
        <v>240</v>
      </c>
      <c r="B248" s="6" t="s">
        <v>539</v>
      </c>
      <c r="C248" s="7" t="s">
        <v>29</v>
      </c>
      <c r="D248" s="8" t="s">
        <v>30</v>
      </c>
      <c r="E248" s="6" t="s">
        <v>600</v>
      </c>
      <c r="F248" s="9">
        <v>102</v>
      </c>
      <c r="G248" s="10" t="s">
        <v>602</v>
      </c>
      <c r="H248" s="10" t="s">
        <v>5191</v>
      </c>
      <c r="I248" s="10" t="s">
        <v>5197</v>
      </c>
      <c r="J248" s="10"/>
    </row>
    <row r="249" spans="1:10" ht="25.5" customHeight="1" x14ac:dyDescent="0.25">
      <c r="A249" s="5">
        <f>IF(C249&lt;&gt;"",SUBTOTAL(103,C$9:C249))</f>
        <v>241</v>
      </c>
      <c r="B249" s="6" t="s">
        <v>540</v>
      </c>
      <c r="C249" s="7" t="s">
        <v>541</v>
      </c>
      <c r="D249" s="8" t="s">
        <v>542</v>
      </c>
      <c r="E249" s="6" t="s">
        <v>600</v>
      </c>
      <c r="F249" s="9">
        <v>102</v>
      </c>
      <c r="G249" s="10" t="s">
        <v>602</v>
      </c>
      <c r="H249" s="10" t="s">
        <v>5191</v>
      </c>
      <c r="I249" s="10" t="s">
        <v>5197</v>
      </c>
      <c r="J249" s="10"/>
    </row>
    <row r="250" spans="1:10" ht="25.5" customHeight="1" x14ac:dyDescent="0.25">
      <c r="A250" s="5">
        <f>IF(C250&lt;&gt;"",SUBTOTAL(103,C$9:C250))</f>
        <v>242</v>
      </c>
      <c r="B250" s="6" t="s">
        <v>543</v>
      </c>
      <c r="C250" s="7" t="s">
        <v>50</v>
      </c>
      <c r="D250" s="8" t="s">
        <v>66</v>
      </c>
      <c r="E250" s="6" t="s">
        <v>600</v>
      </c>
      <c r="F250" s="9">
        <v>102</v>
      </c>
      <c r="G250" s="10" t="s">
        <v>602</v>
      </c>
      <c r="H250" s="10" t="s">
        <v>5191</v>
      </c>
      <c r="I250" s="10" t="s">
        <v>5197</v>
      </c>
      <c r="J250" s="10"/>
    </row>
    <row r="251" spans="1:10" ht="25.5" customHeight="1" x14ac:dyDescent="0.25">
      <c r="A251" s="5">
        <f>IF(C251&lt;&gt;"",SUBTOTAL(103,C$9:C251))</f>
        <v>243</v>
      </c>
      <c r="B251" s="6" t="s">
        <v>544</v>
      </c>
      <c r="C251" s="7" t="s">
        <v>545</v>
      </c>
      <c r="D251" s="8" t="s">
        <v>66</v>
      </c>
      <c r="E251" s="6" t="s">
        <v>600</v>
      </c>
      <c r="F251" s="9">
        <v>102</v>
      </c>
      <c r="G251" s="10" t="s">
        <v>602</v>
      </c>
      <c r="H251" s="10" t="s">
        <v>5191</v>
      </c>
      <c r="I251" s="10" t="s">
        <v>5197</v>
      </c>
      <c r="J251" s="10"/>
    </row>
    <row r="252" spans="1:10" ht="25.5" customHeight="1" x14ac:dyDescent="0.25">
      <c r="A252" s="5">
        <f>IF(C252&lt;&gt;"",SUBTOTAL(103,C$9:C252))</f>
        <v>244</v>
      </c>
      <c r="B252" s="6" t="s">
        <v>546</v>
      </c>
      <c r="C252" s="7" t="s">
        <v>16</v>
      </c>
      <c r="D252" s="8" t="s">
        <v>66</v>
      </c>
      <c r="E252" s="6" t="s">
        <v>600</v>
      </c>
      <c r="F252" s="9">
        <v>102</v>
      </c>
      <c r="G252" s="10" t="s">
        <v>602</v>
      </c>
      <c r="H252" s="10" t="s">
        <v>5191</v>
      </c>
      <c r="I252" s="10" t="s">
        <v>5198</v>
      </c>
      <c r="J252" s="10"/>
    </row>
    <row r="253" spans="1:10" ht="25.5" customHeight="1" x14ac:dyDescent="0.25">
      <c r="A253" s="5">
        <f>IF(C253&lt;&gt;"",SUBTOTAL(103,C$9:C253))</f>
        <v>245</v>
      </c>
      <c r="B253" s="6" t="s">
        <v>547</v>
      </c>
      <c r="C253" s="7" t="s">
        <v>548</v>
      </c>
      <c r="D253" s="8" t="s">
        <v>66</v>
      </c>
      <c r="E253" s="6" t="s">
        <v>600</v>
      </c>
      <c r="F253" s="9">
        <v>99</v>
      </c>
      <c r="G253" s="10" t="s">
        <v>602</v>
      </c>
      <c r="H253" s="10" t="s">
        <v>5191</v>
      </c>
      <c r="I253" s="10" t="s">
        <v>5198</v>
      </c>
      <c r="J253" s="10"/>
    </row>
    <row r="254" spans="1:10" ht="25.5" customHeight="1" x14ac:dyDescent="0.25">
      <c r="A254" s="5">
        <f>IF(C254&lt;&gt;"",SUBTOTAL(103,C$9:C254))</f>
        <v>246</v>
      </c>
      <c r="B254" s="6" t="s">
        <v>549</v>
      </c>
      <c r="C254" s="7" t="s">
        <v>550</v>
      </c>
      <c r="D254" s="8" t="s">
        <v>89</v>
      </c>
      <c r="E254" s="6" t="s">
        <v>600</v>
      </c>
      <c r="F254" s="9">
        <v>102</v>
      </c>
      <c r="G254" s="10" t="s">
        <v>602</v>
      </c>
      <c r="H254" s="10" t="s">
        <v>5191</v>
      </c>
      <c r="I254" s="10" t="s">
        <v>5198</v>
      </c>
      <c r="J254" s="10"/>
    </row>
    <row r="255" spans="1:10" ht="25.5" customHeight="1" x14ac:dyDescent="0.25">
      <c r="A255" s="5">
        <f>IF(C255&lt;&gt;"",SUBTOTAL(103,C$9:C255))</f>
        <v>247</v>
      </c>
      <c r="B255" s="6" t="s">
        <v>551</v>
      </c>
      <c r="C255" s="7" t="s">
        <v>16</v>
      </c>
      <c r="D255" s="8" t="s">
        <v>67</v>
      </c>
      <c r="E255" s="6" t="s">
        <v>600</v>
      </c>
      <c r="F255" s="9">
        <v>102</v>
      </c>
      <c r="G255" s="10" t="s">
        <v>602</v>
      </c>
      <c r="H255" s="10" t="s">
        <v>5191</v>
      </c>
      <c r="I255" s="10" t="s">
        <v>5198</v>
      </c>
      <c r="J255" s="10"/>
    </row>
    <row r="256" spans="1:10" ht="25.5" customHeight="1" x14ac:dyDescent="0.25">
      <c r="A256" s="5">
        <f>IF(C256&lt;&gt;"",SUBTOTAL(103,C$9:C256))</f>
        <v>248</v>
      </c>
      <c r="B256" s="6" t="s">
        <v>552</v>
      </c>
      <c r="C256" s="7" t="s">
        <v>179</v>
      </c>
      <c r="D256" s="8" t="s">
        <v>113</v>
      </c>
      <c r="E256" s="6" t="s">
        <v>600</v>
      </c>
      <c r="F256" s="9">
        <v>102</v>
      </c>
      <c r="G256" s="10" t="s">
        <v>602</v>
      </c>
      <c r="H256" s="10" t="s">
        <v>5191</v>
      </c>
      <c r="I256" s="10" t="s">
        <v>5198</v>
      </c>
      <c r="J256" s="10"/>
    </row>
    <row r="257" spans="1:10" ht="25.5" customHeight="1" x14ac:dyDescent="0.25">
      <c r="A257" s="5">
        <f>IF(C257&lt;&gt;"",SUBTOTAL(103,C$9:C257))</f>
        <v>249</v>
      </c>
      <c r="B257" s="6" t="s">
        <v>553</v>
      </c>
      <c r="C257" s="7" t="s">
        <v>554</v>
      </c>
      <c r="D257" s="8" t="s">
        <v>104</v>
      </c>
      <c r="E257" s="6" t="s">
        <v>600</v>
      </c>
      <c r="F257" s="9">
        <v>102</v>
      </c>
      <c r="G257" s="10" t="s">
        <v>602</v>
      </c>
      <c r="H257" s="10" t="s">
        <v>5191</v>
      </c>
      <c r="I257" s="10" t="s">
        <v>5198</v>
      </c>
      <c r="J257" s="10"/>
    </row>
    <row r="258" spans="1:10" ht="25.5" customHeight="1" x14ac:dyDescent="0.25">
      <c r="A258" s="5">
        <f>IF(C258&lt;&gt;"",SUBTOTAL(103,C$9:C258))</f>
        <v>250</v>
      </c>
      <c r="B258" s="6" t="s">
        <v>555</v>
      </c>
      <c r="C258" s="7" t="s">
        <v>36</v>
      </c>
      <c r="D258" s="8" t="s">
        <v>32</v>
      </c>
      <c r="E258" s="6" t="s">
        <v>600</v>
      </c>
      <c r="F258" s="9">
        <v>102</v>
      </c>
      <c r="G258" s="10" t="s">
        <v>602</v>
      </c>
      <c r="H258" s="10" t="s">
        <v>5191</v>
      </c>
      <c r="I258" s="10" t="s">
        <v>5198</v>
      </c>
      <c r="J258" s="10"/>
    </row>
    <row r="259" spans="1:10" ht="25.5" customHeight="1" x14ac:dyDescent="0.25">
      <c r="A259" s="5">
        <f>IF(C259&lt;&gt;"",SUBTOTAL(103,C$9:C259))</f>
        <v>251</v>
      </c>
      <c r="B259" s="6" t="s">
        <v>556</v>
      </c>
      <c r="C259" s="7" t="s">
        <v>557</v>
      </c>
      <c r="D259" s="8" t="s">
        <v>105</v>
      </c>
      <c r="E259" s="6" t="s">
        <v>600</v>
      </c>
      <c r="F259" s="9">
        <v>102</v>
      </c>
      <c r="G259" s="10" t="s">
        <v>602</v>
      </c>
      <c r="H259" s="10" t="s">
        <v>5191</v>
      </c>
      <c r="I259" s="10" t="s">
        <v>5198</v>
      </c>
      <c r="J259" s="10"/>
    </row>
    <row r="260" spans="1:10" ht="25.5" customHeight="1" x14ac:dyDescent="0.25">
      <c r="A260" s="5">
        <f>IF(C260&lt;&gt;"",SUBTOTAL(103,C$9:C260))</f>
        <v>252</v>
      </c>
      <c r="B260" s="6" t="s">
        <v>558</v>
      </c>
      <c r="C260" s="7" t="s">
        <v>18</v>
      </c>
      <c r="D260" s="8" t="s">
        <v>34</v>
      </c>
      <c r="E260" s="6" t="s">
        <v>600</v>
      </c>
      <c r="F260" s="9">
        <v>102</v>
      </c>
      <c r="G260" s="10" t="s">
        <v>602</v>
      </c>
      <c r="H260" s="10" t="s">
        <v>5191</v>
      </c>
      <c r="I260" s="10" t="s">
        <v>5198</v>
      </c>
      <c r="J260" s="10"/>
    </row>
    <row r="261" spans="1:10" ht="25.5" customHeight="1" x14ac:dyDescent="0.25">
      <c r="A261" s="5">
        <f>IF(C261&lt;&gt;"",SUBTOTAL(103,C$9:C261))</f>
        <v>253</v>
      </c>
      <c r="B261" s="6" t="s">
        <v>559</v>
      </c>
      <c r="C261" s="7" t="s">
        <v>107</v>
      </c>
      <c r="D261" s="8" t="s">
        <v>91</v>
      </c>
      <c r="E261" s="6" t="s">
        <v>600</v>
      </c>
      <c r="F261" s="9">
        <v>102</v>
      </c>
      <c r="G261" s="10" t="s">
        <v>602</v>
      </c>
      <c r="H261" s="10" t="s">
        <v>5191</v>
      </c>
      <c r="I261" s="10" t="s">
        <v>5198</v>
      </c>
      <c r="J261" s="10"/>
    </row>
    <row r="262" spans="1:10" ht="25.5" customHeight="1" x14ac:dyDescent="0.25">
      <c r="A262" s="5">
        <f>IF(C262&lt;&gt;"",SUBTOTAL(103,C$9:C262))</f>
        <v>254</v>
      </c>
      <c r="B262" s="6" t="s">
        <v>560</v>
      </c>
      <c r="C262" s="7" t="s">
        <v>561</v>
      </c>
      <c r="D262" s="8" t="s">
        <v>37</v>
      </c>
      <c r="E262" s="6" t="s">
        <v>600</v>
      </c>
      <c r="F262" s="9">
        <v>102</v>
      </c>
      <c r="G262" s="10" t="s">
        <v>602</v>
      </c>
      <c r="H262" s="10" t="s">
        <v>5191</v>
      </c>
      <c r="I262" s="10" t="s">
        <v>5198</v>
      </c>
      <c r="J262" s="10"/>
    </row>
    <row r="263" spans="1:10" ht="25.5" customHeight="1" x14ac:dyDescent="0.25">
      <c r="A263" s="5">
        <f>IF(C263&lt;&gt;"",SUBTOTAL(103,C$9:C263))</f>
        <v>255</v>
      </c>
      <c r="B263" s="6" t="s">
        <v>562</v>
      </c>
      <c r="C263" s="7" t="s">
        <v>563</v>
      </c>
      <c r="D263" s="8" t="s">
        <v>38</v>
      </c>
      <c r="E263" s="6" t="s">
        <v>600</v>
      </c>
      <c r="F263" s="9">
        <v>102</v>
      </c>
      <c r="G263" s="10" t="s">
        <v>602</v>
      </c>
      <c r="H263" s="10" t="s">
        <v>5191</v>
      </c>
      <c r="I263" s="10" t="s">
        <v>5198</v>
      </c>
      <c r="J263" s="10"/>
    </row>
    <row r="264" spans="1:10" ht="25.5" customHeight="1" x14ac:dyDescent="0.25">
      <c r="A264" s="5">
        <f>IF(C264&lt;&gt;"",SUBTOTAL(103,C$9:C264))</f>
        <v>256</v>
      </c>
      <c r="B264" s="6" t="s">
        <v>564</v>
      </c>
      <c r="C264" s="7" t="s">
        <v>36</v>
      </c>
      <c r="D264" s="8" t="s">
        <v>38</v>
      </c>
      <c r="E264" s="6" t="s">
        <v>600</v>
      </c>
      <c r="F264" s="9">
        <v>102</v>
      </c>
      <c r="G264" s="10" t="s">
        <v>602</v>
      </c>
      <c r="H264" s="10" t="s">
        <v>5191</v>
      </c>
      <c r="I264" s="10" t="s">
        <v>5198</v>
      </c>
      <c r="J264" s="10"/>
    </row>
    <row r="265" spans="1:10" ht="25.5" customHeight="1" x14ac:dyDescent="0.25">
      <c r="A265" s="5">
        <f>IF(C265&lt;&gt;"",SUBTOTAL(103,C$9:C265))</f>
        <v>257</v>
      </c>
      <c r="B265" s="6" t="s">
        <v>565</v>
      </c>
      <c r="C265" s="7" t="s">
        <v>566</v>
      </c>
      <c r="D265" s="8" t="s">
        <v>567</v>
      </c>
      <c r="E265" s="6" t="s">
        <v>600</v>
      </c>
      <c r="F265" s="9">
        <v>99</v>
      </c>
      <c r="G265" s="10" t="s">
        <v>602</v>
      </c>
      <c r="H265" s="10" t="s">
        <v>5191</v>
      </c>
      <c r="I265" s="10" t="s">
        <v>5198</v>
      </c>
      <c r="J265" s="10"/>
    </row>
    <row r="266" spans="1:10" ht="25.5" customHeight="1" x14ac:dyDescent="0.25">
      <c r="A266" s="5">
        <f>IF(C266&lt;&gt;"",SUBTOTAL(103,C$9:C266))</f>
        <v>258</v>
      </c>
      <c r="B266" s="6" t="s">
        <v>568</v>
      </c>
      <c r="C266" s="7" t="s">
        <v>48</v>
      </c>
      <c r="D266" s="8" t="s">
        <v>39</v>
      </c>
      <c r="E266" s="6" t="s">
        <v>600</v>
      </c>
      <c r="F266" s="9">
        <v>102</v>
      </c>
      <c r="G266" s="10" t="s">
        <v>602</v>
      </c>
      <c r="H266" s="10" t="s">
        <v>5191</v>
      </c>
      <c r="I266" s="10" t="s">
        <v>5198</v>
      </c>
      <c r="J266" s="10"/>
    </row>
    <row r="267" spans="1:10" ht="25.5" customHeight="1" x14ac:dyDescent="0.25">
      <c r="A267" s="5">
        <f>IF(C267&lt;&gt;"",SUBTOTAL(103,C$9:C267))</f>
        <v>259</v>
      </c>
      <c r="B267" s="6" t="s">
        <v>569</v>
      </c>
      <c r="C267" s="7" t="s">
        <v>107</v>
      </c>
      <c r="D267" s="8" t="s">
        <v>570</v>
      </c>
      <c r="E267" s="6" t="s">
        <v>600</v>
      </c>
      <c r="F267" s="9">
        <v>102</v>
      </c>
      <c r="G267" s="10" t="s">
        <v>602</v>
      </c>
      <c r="H267" s="10" t="s">
        <v>5191</v>
      </c>
      <c r="I267" s="10" t="s">
        <v>5198</v>
      </c>
      <c r="J267" s="10"/>
    </row>
    <row r="268" spans="1:10" ht="25.5" customHeight="1" x14ac:dyDescent="0.25">
      <c r="A268" s="5">
        <f>IF(C268&lt;&gt;"",SUBTOTAL(103,C$9:C268))</f>
        <v>260</v>
      </c>
      <c r="B268" s="6" t="s">
        <v>571</v>
      </c>
      <c r="C268" s="7" t="s">
        <v>572</v>
      </c>
      <c r="D268" s="8" t="s">
        <v>387</v>
      </c>
      <c r="E268" s="6" t="s">
        <v>600</v>
      </c>
      <c r="F268" s="9">
        <v>102</v>
      </c>
      <c r="G268" s="10" t="s">
        <v>602</v>
      </c>
      <c r="H268" s="10" t="s">
        <v>5191</v>
      </c>
      <c r="I268" s="10" t="s">
        <v>5198</v>
      </c>
      <c r="J268" s="10"/>
    </row>
    <row r="269" spans="1:10" ht="25.5" customHeight="1" x14ac:dyDescent="0.25">
      <c r="A269" s="5">
        <f>IF(C269&lt;&gt;"",SUBTOTAL(103,C$9:C269))</f>
        <v>261</v>
      </c>
      <c r="B269" s="6" t="s">
        <v>573</v>
      </c>
      <c r="C269" s="7" t="s">
        <v>574</v>
      </c>
      <c r="D269" s="8" t="s">
        <v>575</v>
      </c>
      <c r="E269" s="6" t="s">
        <v>600</v>
      </c>
      <c r="F269" s="9">
        <v>102</v>
      </c>
      <c r="G269" s="10" t="s">
        <v>602</v>
      </c>
      <c r="H269" s="10" t="s">
        <v>5191</v>
      </c>
      <c r="I269" s="10" t="s">
        <v>5198</v>
      </c>
      <c r="J269" s="10"/>
    </row>
    <row r="270" spans="1:10" ht="25.5" customHeight="1" x14ac:dyDescent="0.25">
      <c r="A270" s="5">
        <f>IF(C270&lt;&gt;"",SUBTOTAL(103,C$9:C270))</f>
        <v>262</v>
      </c>
      <c r="B270" s="6" t="s">
        <v>576</v>
      </c>
      <c r="C270" s="7" t="s">
        <v>577</v>
      </c>
      <c r="D270" s="8" t="s">
        <v>44</v>
      </c>
      <c r="E270" s="6" t="s">
        <v>600</v>
      </c>
      <c r="F270" s="9">
        <v>102</v>
      </c>
      <c r="G270" s="10" t="s">
        <v>602</v>
      </c>
      <c r="H270" s="10" t="s">
        <v>5191</v>
      </c>
      <c r="I270" s="10" t="s">
        <v>5198</v>
      </c>
      <c r="J270" s="10"/>
    </row>
    <row r="271" spans="1:10" ht="25.5" customHeight="1" x14ac:dyDescent="0.25">
      <c r="A271" s="5">
        <f>IF(C271&lt;&gt;"",SUBTOTAL(103,C$9:C271))</f>
        <v>263</v>
      </c>
      <c r="B271" s="6" t="s">
        <v>578</v>
      </c>
      <c r="C271" s="7" t="s">
        <v>579</v>
      </c>
      <c r="D271" s="8" t="s">
        <v>44</v>
      </c>
      <c r="E271" s="6" t="s">
        <v>600</v>
      </c>
      <c r="F271" s="9">
        <v>102</v>
      </c>
      <c r="G271" s="10" t="s">
        <v>602</v>
      </c>
      <c r="H271" s="10" t="s">
        <v>5191</v>
      </c>
      <c r="I271" s="10" t="s">
        <v>5198</v>
      </c>
      <c r="J271" s="10"/>
    </row>
    <row r="272" spans="1:10" ht="25.5" customHeight="1" x14ac:dyDescent="0.25">
      <c r="A272" s="5">
        <f>IF(C272&lt;&gt;"",SUBTOTAL(103,C$9:C272))</f>
        <v>264</v>
      </c>
      <c r="B272" s="6" t="s">
        <v>580</v>
      </c>
      <c r="C272" s="7" t="s">
        <v>581</v>
      </c>
      <c r="D272" s="8" t="s">
        <v>44</v>
      </c>
      <c r="E272" s="6" t="s">
        <v>600</v>
      </c>
      <c r="F272" s="9">
        <v>102</v>
      </c>
      <c r="G272" s="10" t="s">
        <v>602</v>
      </c>
      <c r="H272" s="10" t="s">
        <v>5191</v>
      </c>
      <c r="I272" s="10" t="s">
        <v>5198</v>
      </c>
      <c r="J272" s="10"/>
    </row>
    <row r="273" spans="1:10" ht="25.5" customHeight="1" x14ac:dyDescent="0.25">
      <c r="A273" s="5">
        <f>IF(C273&lt;&gt;"",SUBTOTAL(103,C$9:C273))</f>
        <v>265</v>
      </c>
      <c r="B273" s="6" t="s">
        <v>582</v>
      </c>
      <c r="C273" s="7" t="s">
        <v>411</v>
      </c>
      <c r="D273" s="8" t="s">
        <v>44</v>
      </c>
      <c r="E273" s="6" t="s">
        <v>600</v>
      </c>
      <c r="F273" s="9">
        <v>102</v>
      </c>
      <c r="G273" s="10" t="s">
        <v>602</v>
      </c>
      <c r="H273" s="10" t="s">
        <v>5191</v>
      </c>
      <c r="I273" s="10" t="s">
        <v>5198</v>
      </c>
      <c r="J273" s="10"/>
    </row>
    <row r="274" spans="1:10" ht="25.5" customHeight="1" x14ac:dyDescent="0.25">
      <c r="A274" s="5">
        <f>IF(C274&lt;&gt;"",SUBTOTAL(103,C$9:C274))</f>
        <v>266</v>
      </c>
      <c r="B274" s="6" t="s">
        <v>583</v>
      </c>
      <c r="C274" s="7" t="s">
        <v>584</v>
      </c>
      <c r="D274" s="8" t="s">
        <v>585</v>
      </c>
      <c r="E274" s="6" t="s">
        <v>600</v>
      </c>
      <c r="F274" s="9">
        <v>102</v>
      </c>
      <c r="G274" s="10" t="s">
        <v>602</v>
      </c>
      <c r="H274" s="10" t="s">
        <v>5191</v>
      </c>
      <c r="I274" s="10" t="s">
        <v>5198</v>
      </c>
      <c r="J274" s="10"/>
    </row>
    <row r="275" spans="1:10" ht="25.5" customHeight="1" x14ac:dyDescent="0.25">
      <c r="A275" s="5">
        <f>IF(C275&lt;&gt;"",SUBTOTAL(103,C$9:C275))</f>
        <v>267</v>
      </c>
      <c r="B275" s="6" t="s">
        <v>586</v>
      </c>
      <c r="C275" s="7" t="s">
        <v>36</v>
      </c>
      <c r="D275" s="8" t="s">
        <v>587</v>
      </c>
      <c r="E275" s="6" t="s">
        <v>600</v>
      </c>
      <c r="F275" s="9">
        <v>102</v>
      </c>
      <c r="G275" s="10" t="s">
        <v>602</v>
      </c>
      <c r="H275" s="10" t="s">
        <v>5191</v>
      </c>
      <c r="I275" s="10" t="s">
        <v>5198</v>
      </c>
      <c r="J275" s="10"/>
    </row>
    <row r="276" spans="1:10" ht="25.5" customHeight="1" x14ac:dyDescent="0.25">
      <c r="A276" s="5">
        <f>IF(C276&lt;&gt;"",SUBTOTAL(103,C$9:C276))</f>
        <v>268</v>
      </c>
      <c r="B276" s="6" t="s">
        <v>588</v>
      </c>
      <c r="C276" s="7" t="s">
        <v>36</v>
      </c>
      <c r="D276" s="8" t="s">
        <v>45</v>
      </c>
      <c r="E276" s="6" t="s">
        <v>600</v>
      </c>
      <c r="F276" s="9">
        <v>102</v>
      </c>
      <c r="G276" s="10" t="s">
        <v>602</v>
      </c>
      <c r="H276" s="10" t="s">
        <v>5191</v>
      </c>
      <c r="I276" s="10" t="s">
        <v>5198</v>
      </c>
      <c r="J276" s="10"/>
    </row>
    <row r="277" spans="1:10" ht="25.5" customHeight="1" x14ac:dyDescent="0.25">
      <c r="A277" s="5">
        <f>IF(C277&lt;&gt;"",SUBTOTAL(103,C$9:C277))</f>
        <v>269</v>
      </c>
      <c r="B277" s="6" t="s">
        <v>589</v>
      </c>
      <c r="C277" s="7" t="s">
        <v>590</v>
      </c>
      <c r="D277" s="8" t="s">
        <v>46</v>
      </c>
      <c r="E277" s="6" t="s">
        <v>600</v>
      </c>
      <c r="F277" s="9">
        <v>98</v>
      </c>
      <c r="G277" s="10" t="s">
        <v>602</v>
      </c>
      <c r="H277" s="10" t="s">
        <v>5191</v>
      </c>
      <c r="I277" s="10" t="s">
        <v>5198</v>
      </c>
      <c r="J277" s="10"/>
    </row>
    <row r="278" spans="1:10" ht="25.5" customHeight="1" x14ac:dyDescent="0.25">
      <c r="A278" s="5">
        <f>IF(C278&lt;&gt;"",SUBTOTAL(103,C$9:C278))</f>
        <v>270</v>
      </c>
      <c r="B278" s="6" t="s">
        <v>591</v>
      </c>
      <c r="C278" s="7" t="s">
        <v>592</v>
      </c>
      <c r="D278" s="8" t="s">
        <v>46</v>
      </c>
      <c r="E278" s="6" t="s">
        <v>600</v>
      </c>
      <c r="F278" s="9">
        <v>102</v>
      </c>
      <c r="G278" s="10" t="s">
        <v>602</v>
      </c>
      <c r="H278" s="10" t="s">
        <v>5191</v>
      </c>
      <c r="I278" s="10" t="s">
        <v>5198</v>
      </c>
      <c r="J278" s="10"/>
    </row>
    <row r="279" spans="1:10" ht="25.5" customHeight="1" x14ac:dyDescent="0.25">
      <c r="A279" s="5">
        <f>IF(C279&lt;&gt;"",SUBTOTAL(103,C$9:C279))</f>
        <v>271</v>
      </c>
      <c r="B279" s="6" t="s">
        <v>593</v>
      </c>
      <c r="C279" s="7" t="s">
        <v>594</v>
      </c>
      <c r="D279" s="8" t="s">
        <v>595</v>
      </c>
      <c r="E279" s="6" t="s">
        <v>600</v>
      </c>
      <c r="F279" s="9">
        <v>102</v>
      </c>
      <c r="G279" s="10" t="s">
        <v>602</v>
      </c>
      <c r="H279" s="10" t="s">
        <v>5191</v>
      </c>
      <c r="I279" s="10" t="s">
        <v>5198</v>
      </c>
      <c r="J279" s="10"/>
    </row>
    <row r="280" spans="1:10" ht="25.5" customHeight="1" x14ac:dyDescent="0.25">
      <c r="A280" s="5">
        <f>IF(C280&lt;&gt;"",SUBTOTAL(103,C$9:C280))</f>
        <v>272</v>
      </c>
      <c r="B280" s="49" t="s">
        <v>5228</v>
      </c>
      <c r="C280" s="53" t="s">
        <v>866</v>
      </c>
      <c r="D280" s="67" t="s">
        <v>13</v>
      </c>
      <c r="E280" s="49" t="s">
        <v>94</v>
      </c>
      <c r="F280" s="49">
        <v>96</v>
      </c>
      <c r="G280" s="49"/>
      <c r="H280" s="10" t="s">
        <v>5229</v>
      </c>
      <c r="I280" s="10" t="s">
        <v>5198</v>
      </c>
      <c r="J280" s="10"/>
    </row>
    <row r="281" spans="1:10" ht="25.5" customHeight="1" x14ac:dyDescent="0.25">
      <c r="A281" s="5">
        <f>IF(C281&lt;&gt;"",SUBTOTAL(103,C$9:C281))</f>
        <v>273</v>
      </c>
      <c r="B281" s="49" t="s">
        <v>5230</v>
      </c>
      <c r="C281" s="53" t="s">
        <v>861</v>
      </c>
      <c r="D281" s="67" t="s">
        <v>30</v>
      </c>
      <c r="E281" s="49" t="s">
        <v>5231</v>
      </c>
      <c r="F281" s="49">
        <v>96</v>
      </c>
      <c r="G281" s="49"/>
      <c r="H281" s="10" t="s">
        <v>5229</v>
      </c>
      <c r="I281" s="10" t="s">
        <v>5198</v>
      </c>
      <c r="J281" s="10"/>
    </row>
  </sheetData>
  <mergeCells count="8">
    <mergeCell ref="A5:J5"/>
    <mergeCell ref="A1:D1"/>
    <mergeCell ref="E1:J1"/>
    <mergeCell ref="A2:D2"/>
    <mergeCell ref="E2:J2"/>
    <mergeCell ref="A4:J4"/>
    <mergeCell ref="A6:J6"/>
    <mergeCell ref="C8:D8"/>
  </mergeCells>
  <conditionalFormatting sqref="B9:B279">
    <cfRule type="duplicateValues" dxfId="2" priority="5"/>
  </conditionalFormatting>
  <pageMargins left="0.85" right="0.25" top="0.6" bottom="0.6" header="0.3" footer="0.4"/>
  <pageSetup paperSize="9" scale="90" orientation="portrait" r:id="rId1"/>
  <headerFooter>
    <oddFooter>&amp;C&amp;P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14"/>
  <sheetViews>
    <sheetView tabSelected="1" zoomScale="90" zoomScaleNormal="90" workbookViewId="0">
      <selection activeCell="S2916" sqref="S2916"/>
    </sheetView>
  </sheetViews>
  <sheetFormatPr defaultRowHeight="15.75" x14ac:dyDescent="0.25"/>
  <cols>
    <col min="1" max="1" width="6.5703125" style="1" customWidth="1"/>
    <col min="2" max="2" width="13.28515625" style="2" customWidth="1"/>
    <col min="3" max="3" width="15.7109375" style="21" customWidth="1"/>
    <col min="4" max="4" width="10.5703125" style="2" customWidth="1"/>
    <col min="5" max="5" width="10.28515625" style="2" customWidth="1"/>
    <col min="6" max="6" width="9.85546875" style="2" customWidth="1"/>
    <col min="7" max="7" width="18.7109375" style="2" hidden="1" customWidth="1"/>
    <col min="8" max="8" width="24.42578125" style="2" hidden="1" customWidth="1"/>
    <col min="9" max="9" width="24" style="2" customWidth="1"/>
    <col min="10" max="10" width="14" style="1" customWidth="1"/>
    <col min="11" max="11" width="14" style="1" hidden="1" customWidth="1"/>
    <col min="12" max="12" width="29.85546875" style="21" customWidth="1"/>
    <col min="13" max="13" width="29.85546875" style="1" hidden="1" customWidth="1"/>
    <col min="14" max="14" width="31.7109375" style="1" hidden="1" customWidth="1"/>
    <col min="15" max="15" width="18.140625" style="1" hidden="1" customWidth="1"/>
    <col min="16" max="261" width="9.140625" style="1"/>
    <col min="262" max="262" width="5.7109375" style="1" customWidth="1"/>
    <col min="263" max="263" width="13.28515625" style="1" customWidth="1"/>
    <col min="264" max="264" width="15.7109375" style="1" customWidth="1"/>
    <col min="265" max="265" width="7.5703125" style="1" customWidth="1"/>
    <col min="266" max="266" width="11.42578125" style="1" customWidth="1"/>
    <col min="267" max="269" width="24.42578125" style="1" customWidth="1"/>
    <col min="270" max="270" width="14.85546875" style="1" customWidth="1"/>
    <col min="271" max="517" width="9.140625" style="1"/>
    <col min="518" max="518" width="5.7109375" style="1" customWidth="1"/>
    <col min="519" max="519" width="13.28515625" style="1" customWidth="1"/>
    <col min="520" max="520" width="15.7109375" style="1" customWidth="1"/>
    <col min="521" max="521" width="7.5703125" style="1" customWidth="1"/>
    <col min="522" max="522" width="11.42578125" style="1" customWidth="1"/>
    <col min="523" max="525" width="24.42578125" style="1" customWidth="1"/>
    <col min="526" max="526" width="14.85546875" style="1" customWidth="1"/>
    <col min="527" max="773" width="9.140625" style="1"/>
    <col min="774" max="774" width="5.7109375" style="1" customWidth="1"/>
    <col min="775" max="775" width="13.28515625" style="1" customWidth="1"/>
    <col min="776" max="776" width="15.7109375" style="1" customWidth="1"/>
    <col min="777" max="777" width="7.5703125" style="1" customWidth="1"/>
    <col min="778" max="778" width="11.42578125" style="1" customWidth="1"/>
    <col min="779" max="781" width="24.42578125" style="1" customWidth="1"/>
    <col min="782" max="782" width="14.85546875" style="1" customWidth="1"/>
    <col min="783" max="1029" width="9.140625" style="1"/>
    <col min="1030" max="1030" width="5.7109375" style="1" customWidth="1"/>
    <col min="1031" max="1031" width="13.28515625" style="1" customWidth="1"/>
    <col min="1032" max="1032" width="15.7109375" style="1" customWidth="1"/>
    <col min="1033" max="1033" width="7.5703125" style="1" customWidth="1"/>
    <col min="1034" max="1034" width="11.42578125" style="1" customWidth="1"/>
    <col min="1035" max="1037" width="24.42578125" style="1" customWidth="1"/>
    <col min="1038" max="1038" width="14.85546875" style="1" customWidth="1"/>
    <col min="1039" max="1285" width="9.140625" style="1"/>
    <col min="1286" max="1286" width="5.7109375" style="1" customWidth="1"/>
    <col min="1287" max="1287" width="13.28515625" style="1" customWidth="1"/>
    <col min="1288" max="1288" width="15.7109375" style="1" customWidth="1"/>
    <col min="1289" max="1289" width="7.5703125" style="1" customWidth="1"/>
    <col min="1290" max="1290" width="11.42578125" style="1" customWidth="1"/>
    <col min="1291" max="1293" width="24.42578125" style="1" customWidth="1"/>
    <col min="1294" max="1294" width="14.85546875" style="1" customWidth="1"/>
    <col min="1295" max="1541" width="9.140625" style="1"/>
    <col min="1542" max="1542" width="5.7109375" style="1" customWidth="1"/>
    <col min="1543" max="1543" width="13.28515625" style="1" customWidth="1"/>
    <col min="1544" max="1544" width="15.7109375" style="1" customWidth="1"/>
    <col min="1545" max="1545" width="7.5703125" style="1" customWidth="1"/>
    <col min="1546" max="1546" width="11.42578125" style="1" customWidth="1"/>
    <col min="1547" max="1549" width="24.42578125" style="1" customWidth="1"/>
    <col min="1550" max="1550" width="14.85546875" style="1" customWidth="1"/>
    <col min="1551" max="1797" width="9.140625" style="1"/>
    <col min="1798" max="1798" width="5.7109375" style="1" customWidth="1"/>
    <col min="1799" max="1799" width="13.28515625" style="1" customWidth="1"/>
    <col min="1800" max="1800" width="15.7109375" style="1" customWidth="1"/>
    <col min="1801" max="1801" width="7.5703125" style="1" customWidth="1"/>
    <col min="1802" max="1802" width="11.42578125" style="1" customWidth="1"/>
    <col min="1803" max="1805" width="24.42578125" style="1" customWidth="1"/>
    <col min="1806" max="1806" width="14.85546875" style="1" customWidth="1"/>
    <col min="1807" max="2053" width="9.140625" style="1"/>
    <col min="2054" max="2054" width="5.7109375" style="1" customWidth="1"/>
    <col min="2055" max="2055" width="13.28515625" style="1" customWidth="1"/>
    <col min="2056" max="2056" width="15.7109375" style="1" customWidth="1"/>
    <col min="2057" max="2057" width="7.5703125" style="1" customWidth="1"/>
    <col min="2058" max="2058" width="11.42578125" style="1" customWidth="1"/>
    <col min="2059" max="2061" width="24.42578125" style="1" customWidth="1"/>
    <col min="2062" max="2062" width="14.85546875" style="1" customWidth="1"/>
    <col min="2063" max="2309" width="9.140625" style="1"/>
    <col min="2310" max="2310" width="5.7109375" style="1" customWidth="1"/>
    <col min="2311" max="2311" width="13.28515625" style="1" customWidth="1"/>
    <col min="2312" max="2312" width="15.7109375" style="1" customWidth="1"/>
    <col min="2313" max="2313" width="7.5703125" style="1" customWidth="1"/>
    <col min="2314" max="2314" width="11.42578125" style="1" customWidth="1"/>
    <col min="2315" max="2317" width="24.42578125" style="1" customWidth="1"/>
    <col min="2318" max="2318" width="14.85546875" style="1" customWidth="1"/>
    <col min="2319" max="2565" width="9.140625" style="1"/>
    <col min="2566" max="2566" width="5.7109375" style="1" customWidth="1"/>
    <col min="2567" max="2567" width="13.28515625" style="1" customWidth="1"/>
    <col min="2568" max="2568" width="15.7109375" style="1" customWidth="1"/>
    <col min="2569" max="2569" width="7.5703125" style="1" customWidth="1"/>
    <col min="2570" max="2570" width="11.42578125" style="1" customWidth="1"/>
    <col min="2571" max="2573" width="24.42578125" style="1" customWidth="1"/>
    <col min="2574" max="2574" width="14.85546875" style="1" customWidth="1"/>
    <col min="2575" max="2821" width="9.140625" style="1"/>
    <col min="2822" max="2822" width="5.7109375" style="1" customWidth="1"/>
    <col min="2823" max="2823" width="13.28515625" style="1" customWidth="1"/>
    <col min="2824" max="2824" width="15.7109375" style="1" customWidth="1"/>
    <col min="2825" max="2825" width="7.5703125" style="1" customWidth="1"/>
    <col min="2826" max="2826" width="11.42578125" style="1" customWidth="1"/>
    <col min="2827" max="2829" width="24.42578125" style="1" customWidth="1"/>
    <col min="2830" max="2830" width="14.85546875" style="1" customWidth="1"/>
    <col min="2831" max="3077" width="9.140625" style="1"/>
    <col min="3078" max="3078" width="5.7109375" style="1" customWidth="1"/>
    <col min="3079" max="3079" width="13.28515625" style="1" customWidth="1"/>
    <col min="3080" max="3080" width="15.7109375" style="1" customWidth="1"/>
    <col min="3081" max="3081" width="7.5703125" style="1" customWidth="1"/>
    <col min="3082" max="3082" width="11.42578125" style="1" customWidth="1"/>
    <col min="3083" max="3085" width="24.42578125" style="1" customWidth="1"/>
    <col min="3086" max="3086" width="14.85546875" style="1" customWidth="1"/>
    <col min="3087" max="3333" width="9.140625" style="1"/>
    <col min="3334" max="3334" width="5.7109375" style="1" customWidth="1"/>
    <col min="3335" max="3335" width="13.28515625" style="1" customWidth="1"/>
    <col min="3336" max="3336" width="15.7109375" style="1" customWidth="1"/>
    <col min="3337" max="3337" width="7.5703125" style="1" customWidth="1"/>
    <col min="3338" max="3338" width="11.42578125" style="1" customWidth="1"/>
    <col min="3339" max="3341" width="24.42578125" style="1" customWidth="1"/>
    <col min="3342" max="3342" width="14.85546875" style="1" customWidth="1"/>
    <col min="3343" max="3589" width="9.140625" style="1"/>
    <col min="3590" max="3590" width="5.7109375" style="1" customWidth="1"/>
    <col min="3591" max="3591" width="13.28515625" style="1" customWidth="1"/>
    <col min="3592" max="3592" width="15.7109375" style="1" customWidth="1"/>
    <col min="3593" max="3593" width="7.5703125" style="1" customWidth="1"/>
    <col min="3594" max="3594" width="11.42578125" style="1" customWidth="1"/>
    <col min="3595" max="3597" width="24.42578125" style="1" customWidth="1"/>
    <col min="3598" max="3598" width="14.85546875" style="1" customWidth="1"/>
    <col min="3599" max="3845" width="9.140625" style="1"/>
    <col min="3846" max="3846" width="5.7109375" style="1" customWidth="1"/>
    <col min="3847" max="3847" width="13.28515625" style="1" customWidth="1"/>
    <col min="3848" max="3848" width="15.7109375" style="1" customWidth="1"/>
    <col min="3849" max="3849" width="7.5703125" style="1" customWidth="1"/>
    <col min="3850" max="3850" width="11.42578125" style="1" customWidth="1"/>
    <col min="3851" max="3853" width="24.42578125" style="1" customWidth="1"/>
    <col min="3854" max="3854" width="14.85546875" style="1" customWidth="1"/>
    <col min="3855" max="4101" width="9.140625" style="1"/>
    <col min="4102" max="4102" width="5.7109375" style="1" customWidth="1"/>
    <col min="4103" max="4103" width="13.28515625" style="1" customWidth="1"/>
    <col min="4104" max="4104" width="15.7109375" style="1" customWidth="1"/>
    <col min="4105" max="4105" width="7.5703125" style="1" customWidth="1"/>
    <col min="4106" max="4106" width="11.42578125" style="1" customWidth="1"/>
    <col min="4107" max="4109" width="24.42578125" style="1" customWidth="1"/>
    <col min="4110" max="4110" width="14.85546875" style="1" customWidth="1"/>
    <col min="4111" max="4357" width="9.140625" style="1"/>
    <col min="4358" max="4358" width="5.7109375" style="1" customWidth="1"/>
    <col min="4359" max="4359" width="13.28515625" style="1" customWidth="1"/>
    <col min="4360" max="4360" width="15.7109375" style="1" customWidth="1"/>
    <col min="4361" max="4361" width="7.5703125" style="1" customWidth="1"/>
    <col min="4362" max="4362" width="11.42578125" style="1" customWidth="1"/>
    <col min="4363" max="4365" width="24.42578125" style="1" customWidth="1"/>
    <col min="4366" max="4366" width="14.85546875" style="1" customWidth="1"/>
    <col min="4367" max="4613" width="9.140625" style="1"/>
    <col min="4614" max="4614" width="5.7109375" style="1" customWidth="1"/>
    <col min="4615" max="4615" width="13.28515625" style="1" customWidth="1"/>
    <col min="4616" max="4616" width="15.7109375" style="1" customWidth="1"/>
    <col min="4617" max="4617" width="7.5703125" style="1" customWidth="1"/>
    <col min="4618" max="4618" width="11.42578125" style="1" customWidth="1"/>
    <col min="4619" max="4621" width="24.42578125" style="1" customWidth="1"/>
    <col min="4622" max="4622" width="14.85546875" style="1" customWidth="1"/>
    <col min="4623" max="4869" width="9.140625" style="1"/>
    <col min="4870" max="4870" width="5.7109375" style="1" customWidth="1"/>
    <col min="4871" max="4871" width="13.28515625" style="1" customWidth="1"/>
    <col min="4872" max="4872" width="15.7109375" style="1" customWidth="1"/>
    <col min="4873" max="4873" width="7.5703125" style="1" customWidth="1"/>
    <col min="4874" max="4874" width="11.42578125" style="1" customWidth="1"/>
    <col min="4875" max="4877" width="24.42578125" style="1" customWidth="1"/>
    <col min="4878" max="4878" width="14.85546875" style="1" customWidth="1"/>
    <col min="4879" max="5125" width="9.140625" style="1"/>
    <col min="5126" max="5126" width="5.7109375" style="1" customWidth="1"/>
    <col min="5127" max="5127" width="13.28515625" style="1" customWidth="1"/>
    <col min="5128" max="5128" width="15.7109375" style="1" customWidth="1"/>
    <col min="5129" max="5129" width="7.5703125" style="1" customWidth="1"/>
    <col min="5130" max="5130" width="11.42578125" style="1" customWidth="1"/>
    <col min="5131" max="5133" width="24.42578125" style="1" customWidth="1"/>
    <col min="5134" max="5134" width="14.85546875" style="1" customWidth="1"/>
    <col min="5135" max="5381" width="9.140625" style="1"/>
    <col min="5382" max="5382" width="5.7109375" style="1" customWidth="1"/>
    <col min="5383" max="5383" width="13.28515625" style="1" customWidth="1"/>
    <col min="5384" max="5384" width="15.7109375" style="1" customWidth="1"/>
    <col min="5385" max="5385" width="7.5703125" style="1" customWidth="1"/>
    <col min="5386" max="5386" width="11.42578125" style="1" customWidth="1"/>
    <col min="5387" max="5389" width="24.42578125" style="1" customWidth="1"/>
    <col min="5390" max="5390" width="14.85546875" style="1" customWidth="1"/>
    <col min="5391" max="5637" width="9.140625" style="1"/>
    <col min="5638" max="5638" width="5.7109375" style="1" customWidth="1"/>
    <col min="5639" max="5639" width="13.28515625" style="1" customWidth="1"/>
    <col min="5640" max="5640" width="15.7109375" style="1" customWidth="1"/>
    <col min="5641" max="5641" width="7.5703125" style="1" customWidth="1"/>
    <col min="5642" max="5642" width="11.42578125" style="1" customWidth="1"/>
    <col min="5643" max="5645" width="24.42578125" style="1" customWidth="1"/>
    <col min="5646" max="5646" width="14.85546875" style="1" customWidth="1"/>
    <col min="5647" max="5893" width="9.140625" style="1"/>
    <col min="5894" max="5894" width="5.7109375" style="1" customWidth="1"/>
    <col min="5895" max="5895" width="13.28515625" style="1" customWidth="1"/>
    <col min="5896" max="5896" width="15.7109375" style="1" customWidth="1"/>
    <col min="5897" max="5897" width="7.5703125" style="1" customWidth="1"/>
    <col min="5898" max="5898" width="11.42578125" style="1" customWidth="1"/>
    <col min="5899" max="5901" width="24.42578125" style="1" customWidth="1"/>
    <col min="5902" max="5902" width="14.85546875" style="1" customWidth="1"/>
    <col min="5903" max="6149" width="9.140625" style="1"/>
    <col min="6150" max="6150" width="5.7109375" style="1" customWidth="1"/>
    <col min="6151" max="6151" width="13.28515625" style="1" customWidth="1"/>
    <col min="6152" max="6152" width="15.7109375" style="1" customWidth="1"/>
    <col min="6153" max="6153" width="7.5703125" style="1" customWidth="1"/>
    <col min="6154" max="6154" width="11.42578125" style="1" customWidth="1"/>
    <col min="6155" max="6157" width="24.42578125" style="1" customWidth="1"/>
    <col min="6158" max="6158" width="14.85546875" style="1" customWidth="1"/>
    <col min="6159" max="6405" width="9.140625" style="1"/>
    <col min="6406" max="6406" width="5.7109375" style="1" customWidth="1"/>
    <col min="6407" max="6407" width="13.28515625" style="1" customWidth="1"/>
    <col min="6408" max="6408" width="15.7109375" style="1" customWidth="1"/>
    <col min="6409" max="6409" width="7.5703125" style="1" customWidth="1"/>
    <col min="6410" max="6410" width="11.42578125" style="1" customWidth="1"/>
    <col min="6411" max="6413" width="24.42578125" style="1" customWidth="1"/>
    <col min="6414" max="6414" width="14.85546875" style="1" customWidth="1"/>
    <col min="6415" max="6661" width="9.140625" style="1"/>
    <col min="6662" max="6662" width="5.7109375" style="1" customWidth="1"/>
    <col min="6663" max="6663" width="13.28515625" style="1" customWidth="1"/>
    <col min="6664" max="6664" width="15.7109375" style="1" customWidth="1"/>
    <col min="6665" max="6665" width="7.5703125" style="1" customWidth="1"/>
    <col min="6666" max="6666" width="11.42578125" style="1" customWidth="1"/>
    <col min="6667" max="6669" width="24.42578125" style="1" customWidth="1"/>
    <col min="6670" max="6670" width="14.85546875" style="1" customWidth="1"/>
    <col min="6671" max="6917" width="9.140625" style="1"/>
    <col min="6918" max="6918" width="5.7109375" style="1" customWidth="1"/>
    <col min="6919" max="6919" width="13.28515625" style="1" customWidth="1"/>
    <col min="6920" max="6920" width="15.7109375" style="1" customWidth="1"/>
    <col min="6921" max="6921" width="7.5703125" style="1" customWidth="1"/>
    <col min="6922" max="6922" width="11.42578125" style="1" customWidth="1"/>
    <col min="6923" max="6925" width="24.42578125" style="1" customWidth="1"/>
    <col min="6926" max="6926" width="14.85546875" style="1" customWidth="1"/>
    <col min="6927" max="7173" width="9.140625" style="1"/>
    <col min="7174" max="7174" width="5.7109375" style="1" customWidth="1"/>
    <col min="7175" max="7175" width="13.28515625" style="1" customWidth="1"/>
    <col min="7176" max="7176" width="15.7109375" style="1" customWidth="1"/>
    <col min="7177" max="7177" width="7.5703125" style="1" customWidth="1"/>
    <col min="7178" max="7178" width="11.42578125" style="1" customWidth="1"/>
    <col min="7179" max="7181" width="24.42578125" style="1" customWidth="1"/>
    <col min="7182" max="7182" width="14.85546875" style="1" customWidth="1"/>
    <col min="7183" max="7429" width="9.140625" style="1"/>
    <col min="7430" max="7430" width="5.7109375" style="1" customWidth="1"/>
    <col min="7431" max="7431" width="13.28515625" style="1" customWidth="1"/>
    <col min="7432" max="7432" width="15.7109375" style="1" customWidth="1"/>
    <col min="7433" max="7433" width="7.5703125" style="1" customWidth="1"/>
    <col min="7434" max="7434" width="11.42578125" style="1" customWidth="1"/>
    <col min="7435" max="7437" width="24.42578125" style="1" customWidth="1"/>
    <col min="7438" max="7438" width="14.85546875" style="1" customWidth="1"/>
    <col min="7439" max="7685" width="9.140625" style="1"/>
    <col min="7686" max="7686" width="5.7109375" style="1" customWidth="1"/>
    <col min="7687" max="7687" width="13.28515625" style="1" customWidth="1"/>
    <col min="7688" max="7688" width="15.7109375" style="1" customWidth="1"/>
    <col min="7689" max="7689" width="7.5703125" style="1" customWidth="1"/>
    <col min="7690" max="7690" width="11.42578125" style="1" customWidth="1"/>
    <col min="7691" max="7693" width="24.42578125" style="1" customWidth="1"/>
    <col min="7694" max="7694" width="14.85546875" style="1" customWidth="1"/>
    <col min="7695" max="7941" width="9.140625" style="1"/>
    <col min="7942" max="7942" width="5.7109375" style="1" customWidth="1"/>
    <col min="7943" max="7943" width="13.28515625" style="1" customWidth="1"/>
    <col min="7944" max="7944" width="15.7109375" style="1" customWidth="1"/>
    <col min="7945" max="7945" width="7.5703125" style="1" customWidth="1"/>
    <col min="7946" max="7946" width="11.42578125" style="1" customWidth="1"/>
    <col min="7947" max="7949" width="24.42578125" style="1" customWidth="1"/>
    <col min="7950" max="7950" width="14.85546875" style="1" customWidth="1"/>
    <col min="7951" max="8197" width="9.140625" style="1"/>
    <col min="8198" max="8198" width="5.7109375" style="1" customWidth="1"/>
    <col min="8199" max="8199" width="13.28515625" style="1" customWidth="1"/>
    <col min="8200" max="8200" width="15.7109375" style="1" customWidth="1"/>
    <col min="8201" max="8201" width="7.5703125" style="1" customWidth="1"/>
    <col min="8202" max="8202" width="11.42578125" style="1" customWidth="1"/>
    <col min="8203" max="8205" width="24.42578125" style="1" customWidth="1"/>
    <col min="8206" max="8206" width="14.85546875" style="1" customWidth="1"/>
    <col min="8207" max="8453" width="9.140625" style="1"/>
    <col min="8454" max="8454" width="5.7109375" style="1" customWidth="1"/>
    <col min="8455" max="8455" width="13.28515625" style="1" customWidth="1"/>
    <col min="8456" max="8456" width="15.7109375" style="1" customWidth="1"/>
    <col min="8457" max="8457" width="7.5703125" style="1" customWidth="1"/>
    <col min="8458" max="8458" width="11.42578125" style="1" customWidth="1"/>
    <col min="8459" max="8461" width="24.42578125" style="1" customWidth="1"/>
    <col min="8462" max="8462" width="14.85546875" style="1" customWidth="1"/>
    <col min="8463" max="8709" width="9.140625" style="1"/>
    <col min="8710" max="8710" width="5.7109375" style="1" customWidth="1"/>
    <col min="8711" max="8711" width="13.28515625" style="1" customWidth="1"/>
    <col min="8712" max="8712" width="15.7109375" style="1" customWidth="1"/>
    <col min="8713" max="8713" width="7.5703125" style="1" customWidth="1"/>
    <col min="8714" max="8714" width="11.42578125" style="1" customWidth="1"/>
    <col min="8715" max="8717" width="24.42578125" style="1" customWidth="1"/>
    <col min="8718" max="8718" width="14.85546875" style="1" customWidth="1"/>
    <col min="8719" max="8965" width="9.140625" style="1"/>
    <col min="8966" max="8966" width="5.7109375" style="1" customWidth="1"/>
    <col min="8967" max="8967" width="13.28515625" style="1" customWidth="1"/>
    <col min="8968" max="8968" width="15.7109375" style="1" customWidth="1"/>
    <col min="8969" max="8969" width="7.5703125" style="1" customWidth="1"/>
    <col min="8970" max="8970" width="11.42578125" style="1" customWidth="1"/>
    <col min="8971" max="8973" width="24.42578125" style="1" customWidth="1"/>
    <col min="8974" max="8974" width="14.85546875" style="1" customWidth="1"/>
    <col min="8975" max="9221" width="9.140625" style="1"/>
    <col min="9222" max="9222" width="5.7109375" style="1" customWidth="1"/>
    <col min="9223" max="9223" width="13.28515625" style="1" customWidth="1"/>
    <col min="9224" max="9224" width="15.7109375" style="1" customWidth="1"/>
    <col min="9225" max="9225" width="7.5703125" style="1" customWidth="1"/>
    <col min="9226" max="9226" width="11.42578125" style="1" customWidth="1"/>
    <col min="9227" max="9229" width="24.42578125" style="1" customWidth="1"/>
    <col min="9230" max="9230" width="14.85546875" style="1" customWidth="1"/>
    <col min="9231" max="9477" width="9.140625" style="1"/>
    <col min="9478" max="9478" width="5.7109375" style="1" customWidth="1"/>
    <col min="9479" max="9479" width="13.28515625" style="1" customWidth="1"/>
    <col min="9480" max="9480" width="15.7109375" style="1" customWidth="1"/>
    <col min="9481" max="9481" width="7.5703125" style="1" customWidth="1"/>
    <col min="9482" max="9482" width="11.42578125" style="1" customWidth="1"/>
    <col min="9483" max="9485" width="24.42578125" style="1" customWidth="1"/>
    <col min="9486" max="9486" width="14.85546875" style="1" customWidth="1"/>
    <col min="9487" max="9733" width="9.140625" style="1"/>
    <col min="9734" max="9734" width="5.7109375" style="1" customWidth="1"/>
    <col min="9735" max="9735" width="13.28515625" style="1" customWidth="1"/>
    <col min="9736" max="9736" width="15.7109375" style="1" customWidth="1"/>
    <col min="9737" max="9737" width="7.5703125" style="1" customWidth="1"/>
    <col min="9738" max="9738" width="11.42578125" style="1" customWidth="1"/>
    <col min="9739" max="9741" width="24.42578125" style="1" customWidth="1"/>
    <col min="9742" max="9742" width="14.85546875" style="1" customWidth="1"/>
    <col min="9743" max="9989" width="9.140625" style="1"/>
    <col min="9990" max="9990" width="5.7109375" style="1" customWidth="1"/>
    <col min="9991" max="9991" width="13.28515625" style="1" customWidth="1"/>
    <col min="9992" max="9992" width="15.7109375" style="1" customWidth="1"/>
    <col min="9993" max="9993" width="7.5703125" style="1" customWidth="1"/>
    <col min="9994" max="9994" width="11.42578125" style="1" customWidth="1"/>
    <col min="9995" max="9997" width="24.42578125" style="1" customWidth="1"/>
    <col min="9998" max="9998" width="14.85546875" style="1" customWidth="1"/>
    <col min="9999" max="10245" width="9.140625" style="1"/>
    <col min="10246" max="10246" width="5.7109375" style="1" customWidth="1"/>
    <col min="10247" max="10247" width="13.28515625" style="1" customWidth="1"/>
    <col min="10248" max="10248" width="15.7109375" style="1" customWidth="1"/>
    <col min="10249" max="10249" width="7.5703125" style="1" customWidth="1"/>
    <col min="10250" max="10250" width="11.42578125" style="1" customWidth="1"/>
    <col min="10251" max="10253" width="24.42578125" style="1" customWidth="1"/>
    <col min="10254" max="10254" width="14.85546875" style="1" customWidth="1"/>
    <col min="10255" max="10501" width="9.140625" style="1"/>
    <col min="10502" max="10502" width="5.7109375" style="1" customWidth="1"/>
    <col min="10503" max="10503" width="13.28515625" style="1" customWidth="1"/>
    <col min="10504" max="10504" width="15.7109375" style="1" customWidth="1"/>
    <col min="10505" max="10505" width="7.5703125" style="1" customWidth="1"/>
    <col min="10506" max="10506" width="11.42578125" style="1" customWidth="1"/>
    <col min="10507" max="10509" width="24.42578125" style="1" customWidth="1"/>
    <col min="10510" max="10510" width="14.85546875" style="1" customWidth="1"/>
    <col min="10511" max="10757" width="9.140625" style="1"/>
    <col min="10758" max="10758" width="5.7109375" style="1" customWidth="1"/>
    <col min="10759" max="10759" width="13.28515625" style="1" customWidth="1"/>
    <col min="10760" max="10760" width="15.7109375" style="1" customWidth="1"/>
    <col min="10761" max="10761" width="7.5703125" style="1" customWidth="1"/>
    <col min="10762" max="10762" width="11.42578125" style="1" customWidth="1"/>
    <col min="10763" max="10765" width="24.42578125" style="1" customWidth="1"/>
    <col min="10766" max="10766" width="14.85546875" style="1" customWidth="1"/>
    <col min="10767" max="11013" width="9.140625" style="1"/>
    <col min="11014" max="11014" width="5.7109375" style="1" customWidth="1"/>
    <col min="11015" max="11015" width="13.28515625" style="1" customWidth="1"/>
    <col min="11016" max="11016" width="15.7109375" style="1" customWidth="1"/>
    <col min="11017" max="11017" width="7.5703125" style="1" customWidth="1"/>
    <col min="11018" max="11018" width="11.42578125" style="1" customWidth="1"/>
    <col min="11019" max="11021" width="24.42578125" style="1" customWidth="1"/>
    <col min="11022" max="11022" width="14.85546875" style="1" customWidth="1"/>
    <col min="11023" max="11269" width="9.140625" style="1"/>
    <col min="11270" max="11270" width="5.7109375" style="1" customWidth="1"/>
    <col min="11271" max="11271" width="13.28515625" style="1" customWidth="1"/>
    <col min="11272" max="11272" width="15.7109375" style="1" customWidth="1"/>
    <col min="11273" max="11273" width="7.5703125" style="1" customWidth="1"/>
    <col min="11274" max="11274" width="11.42578125" style="1" customWidth="1"/>
    <col min="11275" max="11277" width="24.42578125" style="1" customWidth="1"/>
    <col min="11278" max="11278" width="14.85546875" style="1" customWidth="1"/>
    <col min="11279" max="11525" width="9.140625" style="1"/>
    <col min="11526" max="11526" width="5.7109375" style="1" customWidth="1"/>
    <col min="11527" max="11527" width="13.28515625" style="1" customWidth="1"/>
    <col min="11528" max="11528" width="15.7109375" style="1" customWidth="1"/>
    <col min="11529" max="11529" width="7.5703125" style="1" customWidth="1"/>
    <col min="11530" max="11530" width="11.42578125" style="1" customWidth="1"/>
    <col min="11531" max="11533" width="24.42578125" style="1" customWidth="1"/>
    <col min="11534" max="11534" width="14.85546875" style="1" customWidth="1"/>
    <col min="11535" max="11781" width="9.140625" style="1"/>
    <col min="11782" max="11782" width="5.7109375" style="1" customWidth="1"/>
    <col min="11783" max="11783" width="13.28515625" style="1" customWidth="1"/>
    <col min="11784" max="11784" width="15.7109375" style="1" customWidth="1"/>
    <col min="11785" max="11785" width="7.5703125" style="1" customWidth="1"/>
    <col min="11786" max="11786" width="11.42578125" style="1" customWidth="1"/>
    <col min="11787" max="11789" width="24.42578125" style="1" customWidth="1"/>
    <col min="11790" max="11790" width="14.85546875" style="1" customWidth="1"/>
    <col min="11791" max="12037" width="9.140625" style="1"/>
    <col min="12038" max="12038" width="5.7109375" style="1" customWidth="1"/>
    <col min="12039" max="12039" width="13.28515625" style="1" customWidth="1"/>
    <col min="12040" max="12040" width="15.7109375" style="1" customWidth="1"/>
    <col min="12041" max="12041" width="7.5703125" style="1" customWidth="1"/>
    <col min="12042" max="12042" width="11.42578125" style="1" customWidth="1"/>
    <col min="12043" max="12045" width="24.42578125" style="1" customWidth="1"/>
    <col min="12046" max="12046" width="14.85546875" style="1" customWidth="1"/>
    <col min="12047" max="12293" width="9.140625" style="1"/>
    <col min="12294" max="12294" width="5.7109375" style="1" customWidth="1"/>
    <col min="12295" max="12295" width="13.28515625" style="1" customWidth="1"/>
    <col min="12296" max="12296" width="15.7109375" style="1" customWidth="1"/>
    <col min="12297" max="12297" width="7.5703125" style="1" customWidth="1"/>
    <col min="12298" max="12298" width="11.42578125" style="1" customWidth="1"/>
    <col min="12299" max="12301" width="24.42578125" style="1" customWidth="1"/>
    <col min="12302" max="12302" width="14.85546875" style="1" customWidth="1"/>
    <col min="12303" max="12549" width="9.140625" style="1"/>
    <col min="12550" max="12550" width="5.7109375" style="1" customWidth="1"/>
    <col min="12551" max="12551" width="13.28515625" style="1" customWidth="1"/>
    <col min="12552" max="12552" width="15.7109375" style="1" customWidth="1"/>
    <col min="12553" max="12553" width="7.5703125" style="1" customWidth="1"/>
    <col min="12554" max="12554" width="11.42578125" style="1" customWidth="1"/>
    <col min="12555" max="12557" width="24.42578125" style="1" customWidth="1"/>
    <col min="12558" max="12558" width="14.85546875" style="1" customWidth="1"/>
    <col min="12559" max="12805" width="9.140625" style="1"/>
    <col min="12806" max="12806" width="5.7109375" style="1" customWidth="1"/>
    <col min="12807" max="12807" width="13.28515625" style="1" customWidth="1"/>
    <col min="12808" max="12808" width="15.7109375" style="1" customWidth="1"/>
    <col min="12809" max="12809" width="7.5703125" style="1" customWidth="1"/>
    <col min="12810" max="12810" width="11.42578125" style="1" customWidth="1"/>
    <col min="12811" max="12813" width="24.42578125" style="1" customWidth="1"/>
    <col min="12814" max="12814" width="14.85546875" style="1" customWidth="1"/>
    <col min="12815" max="13061" width="9.140625" style="1"/>
    <col min="13062" max="13062" width="5.7109375" style="1" customWidth="1"/>
    <col min="13063" max="13063" width="13.28515625" style="1" customWidth="1"/>
    <col min="13064" max="13064" width="15.7109375" style="1" customWidth="1"/>
    <col min="13065" max="13065" width="7.5703125" style="1" customWidth="1"/>
    <col min="13066" max="13066" width="11.42578125" style="1" customWidth="1"/>
    <col min="13067" max="13069" width="24.42578125" style="1" customWidth="1"/>
    <col min="13070" max="13070" width="14.85546875" style="1" customWidth="1"/>
    <col min="13071" max="13317" width="9.140625" style="1"/>
    <col min="13318" max="13318" width="5.7109375" style="1" customWidth="1"/>
    <col min="13319" max="13319" width="13.28515625" style="1" customWidth="1"/>
    <col min="13320" max="13320" width="15.7109375" style="1" customWidth="1"/>
    <col min="13321" max="13321" width="7.5703125" style="1" customWidth="1"/>
    <col min="13322" max="13322" width="11.42578125" style="1" customWidth="1"/>
    <col min="13323" max="13325" width="24.42578125" style="1" customWidth="1"/>
    <col min="13326" max="13326" width="14.85546875" style="1" customWidth="1"/>
    <col min="13327" max="13573" width="9.140625" style="1"/>
    <col min="13574" max="13574" width="5.7109375" style="1" customWidth="1"/>
    <col min="13575" max="13575" width="13.28515625" style="1" customWidth="1"/>
    <col min="13576" max="13576" width="15.7109375" style="1" customWidth="1"/>
    <col min="13577" max="13577" width="7.5703125" style="1" customWidth="1"/>
    <col min="13578" max="13578" width="11.42578125" style="1" customWidth="1"/>
    <col min="13579" max="13581" width="24.42578125" style="1" customWidth="1"/>
    <col min="13582" max="13582" width="14.85546875" style="1" customWidth="1"/>
    <col min="13583" max="13829" width="9.140625" style="1"/>
    <col min="13830" max="13830" width="5.7109375" style="1" customWidth="1"/>
    <col min="13831" max="13831" width="13.28515625" style="1" customWidth="1"/>
    <col min="13832" max="13832" width="15.7109375" style="1" customWidth="1"/>
    <col min="13833" max="13833" width="7.5703125" style="1" customWidth="1"/>
    <col min="13834" max="13834" width="11.42578125" style="1" customWidth="1"/>
    <col min="13835" max="13837" width="24.42578125" style="1" customWidth="1"/>
    <col min="13838" max="13838" width="14.85546875" style="1" customWidth="1"/>
    <col min="13839" max="14085" width="9.140625" style="1"/>
    <col min="14086" max="14086" width="5.7109375" style="1" customWidth="1"/>
    <col min="14087" max="14087" width="13.28515625" style="1" customWidth="1"/>
    <col min="14088" max="14088" width="15.7109375" style="1" customWidth="1"/>
    <col min="14089" max="14089" width="7.5703125" style="1" customWidth="1"/>
    <col min="14090" max="14090" width="11.42578125" style="1" customWidth="1"/>
    <col min="14091" max="14093" width="24.42578125" style="1" customWidth="1"/>
    <col min="14094" max="14094" width="14.85546875" style="1" customWidth="1"/>
    <col min="14095" max="14341" width="9.140625" style="1"/>
    <col min="14342" max="14342" width="5.7109375" style="1" customWidth="1"/>
    <col min="14343" max="14343" width="13.28515625" style="1" customWidth="1"/>
    <col min="14344" max="14344" width="15.7109375" style="1" customWidth="1"/>
    <col min="14345" max="14345" width="7.5703125" style="1" customWidth="1"/>
    <col min="14346" max="14346" width="11.42578125" style="1" customWidth="1"/>
    <col min="14347" max="14349" width="24.42578125" style="1" customWidth="1"/>
    <col min="14350" max="14350" width="14.85546875" style="1" customWidth="1"/>
    <col min="14351" max="14597" width="9.140625" style="1"/>
    <col min="14598" max="14598" width="5.7109375" style="1" customWidth="1"/>
    <col min="14599" max="14599" width="13.28515625" style="1" customWidth="1"/>
    <col min="14600" max="14600" width="15.7109375" style="1" customWidth="1"/>
    <col min="14601" max="14601" width="7.5703125" style="1" customWidth="1"/>
    <col min="14602" max="14602" width="11.42578125" style="1" customWidth="1"/>
    <col min="14603" max="14605" width="24.42578125" style="1" customWidth="1"/>
    <col min="14606" max="14606" width="14.85546875" style="1" customWidth="1"/>
    <col min="14607" max="14853" width="9.140625" style="1"/>
    <col min="14854" max="14854" width="5.7109375" style="1" customWidth="1"/>
    <col min="14855" max="14855" width="13.28515625" style="1" customWidth="1"/>
    <col min="14856" max="14856" width="15.7109375" style="1" customWidth="1"/>
    <col min="14857" max="14857" width="7.5703125" style="1" customWidth="1"/>
    <col min="14858" max="14858" width="11.42578125" style="1" customWidth="1"/>
    <col min="14859" max="14861" width="24.42578125" style="1" customWidth="1"/>
    <col min="14862" max="14862" width="14.85546875" style="1" customWidth="1"/>
    <col min="14863" max="15109" width="9.140625" style="1"/>
    <col min="15110" max="15110" width="5.7109375" style="1" customWidth="1"/>
    <col min="15111" max="15111" width="13.28515625" style="1" customWidth="1"/>
    <col min="15112" max="15112" width="15.7109375" style="1" customWidth="1"/>
    <col min="15113" max="15113" width="7.5703125" style="1" customWidth="1"/>
    <col min="15114" max="15114" width="11.42578125" style="1" customWidth="1"/>
    <col min="15115" max="15117" width="24.42578125" style="1" customWidth="1"/>
    <col min="15118" max="15118" width="14.85546875" style="1" customWidth="1"/>
    <col min="15119" max="15365" width="9.140625" style="1"/>
    <col min="15366" max="15366" width="5.7109375" style="1" customWidth="1"/>
    <col min="15367" max="15367" width="13.28515625" style="1" customWidth="1"/>
    <col min="15368" max="15368" width="15.7109375" style="1" customWidth="1"/>
    <col min="15369" max="15369" width="7.5703125" style="1" customWidth="1"/>
    <col min="15370" max="15370" width="11.42578125" style="1" customWidth="1"/>
    <col min="15371" max="15373" width="24.42578125" style="1" customWidth="1"/>
    <col min="15374" max="15374" width="14.85546875" style="1" customWidth="1"/>
    <col min="15375" max="15621" width="9.140625" style="1"/>
    <col min="15622" max="15622" width="5.7109375" style="1" customWidth="1"/>
    <col min="15623" max="15623" width="13.28515625" style="1" customWidth="1"/>
    <col min="15624" max="15624" width="15.7109375" style="1" customWidth="1"/>
    <col min="15625" max="15625" width="7.5703125" style="1" customWidth="1"/>
    <col min="15626" max="15626" width="11.42578125" style="1" customWidth="1"/>
    <col min="15627" max="15629" width="24.42578125" style="1" customWidth="1"/>
    <col min="15630" max="15630" width="14.85546875" style="1" customWidth="1"/>
    <col min="15631" max="15877" width="9.140625" style="1"/>
    <col min="15878" max="15878" width="5.7109375" style="1" customWidth="1"/>
    <col min="15879" max="15879" width="13.28515625" style="1" customWidth="1"/>
    <col min="15880" max="15880" width="15.7109375" style="1" customWidth="1"/>
    <col min="15881" max="15881" width="7.5703125" style="1" customWidth="1"/>
    <col min="15882" max="15882" width="11.42578125" style="1" customWidth="1"/>
    <col min="15883" max="15885" width="24.42578125" style="1" customWidth="1"/>
    <col min="15886" max="15886" width="14.85546875" style="1" customWidth="1"/>
    <col min="15887" max="16133" width="9.140625" style="1"/>
    <col min="16134" max="16134" width="5.7109375" style="1" customWidth="1"/>
    <col min="16135" max="16135" width="13.28515625" style="1" customWidth="1"/>
    <col min="16136" max="16136" width="15.7109375" style="1" customWidth="1"/>
    <col min="16137" max="16137" width="7.5703125" style="1" customWidth="1"/>
    <col min="16138" max="16138" width="11.42578125" style="1" customWidth="1"/>
    <col min="16139" max="16141" width="24.42578125" style="1" customWidth="1"/>
    <col min="16142" max="16142" width="14.85546875" style="1" customWidth="1"/>
    <col min="16143" max="16384" width="9.140625" style="1"/>
  </cols>
  <sheetData>
    <row r="1" spans="1:16" x14ac:dyDescent="0.25">
      <c r="A1" s="64" t="s">
        <v>0</v>
      </c>
      <c r="B1" s="64"/>
      <c r="C1" s="64"/>
      <c r="D1" s="64"/>
      <c r="E1" s="65" t="s">
        <v>1</v>
      </c>
      <c r="F1" s="65"/>
      <c r="G1" s="65"/>
      <c r="H1" s="65"/>
      <c r="I1" s="65"/>
      <c r="J1" s="65"/>
      <c r="K1" s="18"/>
      <c r="L1" s="30"/>
      <c r="M1" s="18"/>
      <c r="N1" s="18"/>
    </row>
    <row r="2" spans="1:16" x14ac:dyDescent="0.25">
      <c r="A2" s="65" t="s">
        <v>2</v>
      </c>
      <c r="B2" s="65"/>
      <c r="C2" s="65"/>
      <c r="D2" s="65"/>
      <c r="E2" s="65" t="s">
        <v>3</v>
      </c>
      <c r="F2" s="65"/>
      <c r="G2" s="65"/>
      <c r="H2" s="65"/>
      <c r="I2" s="65"/>
      <c r="J2" s="65"/>
      <c r="K2" s="18"/>
      <c r="L2" s="30"/>
      <c r="M2" s="18"/>
      <c r="N2" s="18"/>
    </row>
    <row r="3" spans="1:16" ht="19.5" customHeight="1" x14ac:dyDescent="0.25"/>
    <row r="4" spans="1:16" ht="42" customHeight="1" x14ac:dyDescent="0.25">
      <c r="A4" s="61" t="s">
        <v>118</v>
      </c>
      <c r="B4" s="60"/>
      <c r="C4" s="60"/>
      <c r="D4" s="60"/>
      <c r="E4" s="60"/>
      <c r="F4" s="60"/>
      <c r="G4" s="60"/>
      <c r="H4" s="60"/>
      <c r="I4" s="60"/>
      <c r="J4" s="60"/>
      <c r="K4" s="20"/>
      <c r="L4" s="31"/>
      <c r="M4" s="19"/>
      <c r="N4" s="19"/>
    </row>
    <row r="5" spans="1:16" ht="17.25" hidden="1" customHeight="1" x14ac:dyDescent="0.25">
      <c r="A5" s="61" t="str">
        <f>INDEX(M10:M2912,MATCH(1,$A$10:$A$2912,0))</f>
        <v>CHƯƠNG TRÌNH ĐÀO TẠO CHUẨN</v>
      </c>
      <c r="B5" s="61"/>
      <c r="C5" s="61"/>
      <c r="D5" s="61"/>
      <c r="E5" s="61"/>
      <c r="F5" s="61"/>
      <c r="G5" s="61"/>
      <c r="H5" s="61"/>
      <c r="I5" s="61"/>
      <c r="J5" s="61"/>
      <c r="K5" s="17"/>
      <c r="L5" s="32"/>
      <c r="M5" s="17"/>
      <c r="N5" s="17"/>
    </row>
    <row r="6" spans="1:16" ht="17.25" hidden="1" customHeight="1" x14ac:dyDescent="0.25">
      <c r="A6" s="61" t="str">
        <f>INDEX(L10:L2912,MATCH(1,$A$10:$A$2912,0))</f>
        <v>CHUYÊN NGÀNH QUẢN TRỊ KINH DOANH</v>
      </c>
      <c r="B6" s="61"/>
      <c r="C6" s="61"/>
      <c r="D6" s="61"/>
      <c r="E6" s="61"/>
      <c r="F6" s="61"/>
      <c r="G6" s="61"/>
      <c r="H6" s="61"/>
      <c r="I6" s="61"/>
      <c r="J6" s="61"/>
      <c r="K6" s="17"/>
      <c r="L6" s="32"/>
      <c r="M6" s="17"/>
      <c r="N6" s="17"/>
    </row>
    <row r="7" spans="1:16" ht="17.25" hidden="1" customHeight="1" x14ac:dyDescent="0.25">
      <c r="A7" s="61" t="s">
        <v>5223</v>
      </c>
      <c r="B7" s="61"/>
      <c r="C7" s="61"/>
      <c r="D7" s="61"/>
      <c r="E7" s="61"/>
      <c r="F7" s="61"/>
      <c r="G7" s="61"/>
      <c r="H7" s="61"/>
      <c r="I7" s="61"/>
      <c r="J7" s="61"/>
      <c r="K7" s="17"/>
      <c r="L7" s="32"/>
      <c r="M7" s="17"/>
      <c r="N7" s="17"/>
    </row>
    <row r="8" spans="1:16" ht="9.75" customHeight="1" x14ac:dyDescent="0.25"/>
    <row r="9" spans="1:16" ht="43.5" customHeight="1" x14ac:dyDescent="0.25">
      <c r="A9" s="3" t="s">
        <v>4</v>
      </c>
      <c r="B9" s="3" t="s">
        <v>5</v>
      </c>
      <c r="C9" s="63" t="s">
        <v>6</v>
      </c>
      <c r="D9" s="63"/>
      <c r="E9" s="3" t="s">
        <v>7</v>
      </c>
      <c r="F9" s="4" t="s">
        <v>8</v>
      </c>
      <c r="G9" s="4" t="s">
        <v>5199</v>
      </c>
      <c r="H9" s="22" t="s">
        <v>9</v>
      </c>
      <c r="I9" s="3" t="s">
        <v>10</v>
      </c>
      <c r="J9" s="3" t="s">
        <v>11</v>
      </c>
      <c r="K9" s="25" t="s">
        <v>5201</v>
      </c>
      <c r="L9" s="33" t="s">
        <v>4589</v>
      </c>
      <c r="M9" s="25" t="s">
        <v>4923</v>
      </c>
      <c r="N9" s="25"/>
      <c r="O9" s="1" t="s">
        <v>4576</v>
      </c>
    </row>
    <row r="10" spans="1:16" ht="23.25" customHeight="1" x14ac:dyDescent="0.25">
      <c r="A10" s="37">
        <f>IF(C10&lt;&gt;"",SUBTOTAL(103,C$10:C10))</f>
        <v>1</v>
      </c>
      <c r="B10" s="38" t="s">
        <v>1125</v>
      </c>
      <c r="C10" s="39" t="s">
        <v>1126</v>
      </c>
      <c r="D10" s="40" t="s">
        <v>14</v>
      </c>
      <c r="E10" s="38" t="s">
        <v>673</v>
      </c>
      <c r="F10" s="41">
        <v>98</v>
      </c>
      <c r="G10" s="41" t="e">
        <f>VLOOKUP(B10,#REF!,6,FALSE)</f>
        <v>#REF!</v>
      </c>
      <c r="H10" s="41" t="s">
        <v>5026</v>
      </c>
      <c r="I10" s="41" t="s">
        <v>5026</v>
      </c>
      <c r="J10" s="41"/>
      <c r="K10" s="26"/>
      <c r="L10" s="29" t="s">
        <v>4584</v>
      </c>
      <c r="M10" s="26" t="s">
        <v>4590</v>
      </c>
      <c r="N10" s="26" t="str">
        <f t="shared" ref="N10:N73" si="0">"CHUYÊN NGÀNH " &amp; UPPER(O10)</f>
        <v>CHUYÊN NGÀNH QUẢN TRỊ KINH DOANH</v>
      </c>
      <c r="O10" s="27" t="s">
        <v>4577</v>
      </c>
      <c r="P10" s="1" t="str">
        <f>LEFT(E10,3)</f>
        <v>K56</v>
      </c>
    </row>
    <row r="11" spans="1:16" ht="23.25" customHeight="1" x14ac:dyDescent="0.25">
      <c r="A11" s="5">
        <f>IF(C11&lt;&gt;"",SUBTOTAL(103,C$10:C11))</f>
        <v>2</v>
      </c>
      <c r="B11" s="6" t="s">
        <v>1127</v>
      </c>
      <c r="C11" s="7" t="s">
        <v>1128</v>
      </c>
      <c r="D11" s="23" t="s">
        <v>14</v>
      </c>
      <c r="E11" s="6" t="s">
        <v>673</v>
      </c>
      <c r="F11" s="9">
        <v>98</v>
      </c>
      <c r="G11" s="41" t="e">
        <f>VLOOKUP(B11,#REF!,6,FALSE)</f>
        <v>#REF!</v>
      </c>
      <c r="H11" s="9" t="s">
        <v>5026</v>
      </c>
      <c r="I11" s="9" t="s">
        <v>5026</v>
      </c>
      <c r="J11" s="9"/>
      <c r="K11" s="26"/>
      <c r="L11" s="29" t="s">
        <v>4584</v>
      </c>
      <c r="M11" s="26" t="s">
        <v>4590</v>
      </c>
      <c r="N11" s="26" t="str">
        <f t="shared" si="0"/>
        <v>CHUYÊN NGÀNH QUẢN TRỊ KINH DOANH</v>
      </c>
      <c r="O11" s="27" t="s">
        <v>4577</v>
      </c>
      <c r="P11" s="1" t="str">
        <f t="shared" ref="P11:P74" si="1">LEFT(E11,3)</f>
        <v>K56</v>
      </c>
    </row>
    <row r="12" spans="1:16" ht="23.25" customHeight="1" x14ac:dyDescent="0.25">
      <c r="A12" s="5">
        <f>IF(C12&lt;&gt;"",SUBTOTAL(103,C$10:C12))</f>
        <v>3</v>
      </c>
      <c r="B12" s="6" t="s">
        <v>1129</v>
      </c>
      <c r="C12" s="7" t="s">
        <v>1130</v>
      </c>
      <c r="D12" s="23" t="s">
        <v>32</v>
      </c>
      <c r="E12" s="6" t="s">
        <v>693</v>
      </c>
      <c r="F12" s="9">
        <v>101</v>
      </c>
      <c r="G12" s="41" t="e">
        <f>VLOOKUP(B12,#REF!,6,FALSE)</f>
        <v>#REF!</v>
      </c>
      <c r="H12" s="9" t="s">
        <v>5026</v>
      </c>
      <c r="I12" s="9" t="s">
        <v>5026</v>
      </c>
      <c r="J12" s="9"/>
      <c r="K12" s="26"/>
      <c r="L12" s="29" t="s">
        <v>4584</v>
      </c>
      <c r="M12" s="26" t="s">
        <v>4590</v>
      </c>
      <c r="N12" s="26" t="str">
        <f t="shared" si="0"/>
        <v>CHUYÊN NGÀNH QUẢN TRỊ KINH DOANH</v>
      </c>
      <c r="O12" s="27" t="s">
        <v>4577</v>
      </c>
      <c r="P12" s="1" t="str">
        <f t="shared" si="1"/>
        <v>K56</v>
      </c>
    </row>
    <row r="13" spans="1:16" ht="23.25" customHeight="1" x14ac:dyDescent="0.25">
      <c r="A13" s="5">
        <f>IF(C13&lt;&gt;"",SUBTOTAL(103,C$10:C13))</f>
        <v>4</v>
      </c>
      <c r="B13" s="6" t="s">
        <v>1131</v>
      </c>
      <c r="C13" s="7" t="s">
        <v>114</v>
      </c>
      <c r="D13" s="23" t="s">
        <v>1132</v>
      </c>
      <c r="E13" s="6" t="s">
        <v>693</v>
      </c>
      <c r="F13" s="9">
        <v>96</v>
      </c>
      <c r="G13" s="41" t="e">
        <f>VLOOKUP(B13,#REF!,6,FALSE)</f>
        <v>#REF!</v>
      </c>
      <c r="H13" s="9" t="s">
        <v>5026</v>
      </c>
      <c r="I13" s="9" t="s">
        <v>5026</v>
      </c>
      <c r="J13" s="9"/>
      <c r="K13" s="26"/>
      <c r="L13" s="29" t="s">
        <v>4584</v>
      </c>
      <c r="M13" s="26" t="s">
        <v>4590</v>
      </c>
      <c r="N13" s="26" t="str">
        <f t="shared" si="0"/>
        <v>CHUYÊN NGÀNH QUẢN TRỊ KINH DOANH</v>
      </c>
      <c r="O13" s="27" t="s">
        <v>4577</v>
      </c>
      <c r="P13" s="1" t="str">
        <f t="shared" si="1"/>
        <v>K56</v>
      </c>
    </row>
    <row r="14" spans="1:16" ht="23.25" customHeight="1" x14ac:dyDescent="0.25">
      <c r="A14" s="5">
        <f>IF(C14&lt;&gt;"",SUBTOTAL(103,C$10:C14))</f>
        <v>5</v>
      </c>
      <c r="B14" s="6" t="s">
        <v>1133</v>
      </c>
      <c r="C14" s="7" t="s">
        <v>1134</v>
      </c>
      <c r="D14" s="23" t="s">
        <v>622</v>
      </c>
      <c r="E14" s="6" t="s">
        <v>705</v>
      </c>
      <c r="F14" s="9">
        <v>98</v>
      </c>
      <c r="G14" s="41" t="e">
        <f>VLOOKUP(B14,#REF!,6,FALSE)</f>
        <v>#REF!</v>
      </c>
      <c r="H14" s="9" t="s">
        <v>5026</v>
      </c>
      <c r="I14" s="9" t="s">
        <v>5026</v>
      </c>
      <c r="J14" s="9"/>
      <c r="K14" s="26"/>
      <c r="L14" s="29" t="s">
        <v>4584</v>
      </c>
      <c r="M14" s="26" t="s">
        <v>4590</v>
      </c>
      <c r="N14" s="26" t="str">
        <f t="shared" si="0"/>
        <v>CHUYÊN NGÀNH QUẢN TRỊ KINH DOANH</v>
      </c>
      <c r="O14" s="27" t="s">
        <v>4577</v>
      </c>
      <c r="P14" s="1" t="str">
        <f t="shared" si="1"/>
        <v>K56</v>
      </c>
    </row>
    <row r="15" spans="1:16" ht="23.25" customHeight="1" x14ac:dyDescent="0.25">
      <c r="A15" s="5">
        <f>IF(C15&lt;&gt;"",SUBTOTAL(103,C$10:C15))</f>
        <v>6</v>
      </c>
      <c r="B15" s="6" t="s">
        <v>4924</v>
      </c>
      <c r="C15" s="7" t="s">
        <v>289</v>
      </c>
      <c r="D15" s="23" t="s">
        <v>39</v>
      </c>
      <c r="E15" s="6" t="s">
        <v>705</v>
      </c>
      <c r="F15" s="9">
        <v>98</v>
      </c>
      <c r="G15" s="41" t="e">
        <f>VLOOKUP(B15,#REF!,6,FALSE)</f>
        <v>#REF!</v>
      </c>
      <c r="H15" s="9" t="s">
        <v>5026</v>
      </c>
      <c r="I15" s="9" t="s">
        <v>5026</v>
      </c>
      <c r="J15" s="9"/>
      <c r="K15" s="26"/>
      <c r="L15" s="29" t="s">
        <v>4584</v>
      </c>
      <c r="M15" s="26" t="s">
        <v>4590</v>
      </c>
      <c r="N15" s="26" t="str">
        <f t="shared" si="0"/>
        <v>CHUYÊN NGÀNH QUẢN TRỊ KINH DOANH</v>
      </c>
      <c r="O15" s="27" t="s">
        <v>4577</v>
      </c>
      <c r="P15" s="1" t="str">
        <f t="shared" si="1"/>
        <v>K56</v>
      </c>
    </row>
    <row r="16" spans="1:16" ht="23.25" customHeight="1" x14ac:dyDescent="0.25">
      <c r="A16" s="5">
        <f>IF(C16&lt;&gt;"",SUBTOTAL(103,C$10:C16))</f>
        <v>7</v>
      </c>
      <c r="B16" s="6" t="s">
        <v>1135</v>
      </c>
      <c r="C16" s="7" t="s">
        <v>767</v>
      </c>
      <c r="D16" s="23" t="s">
        <v>14</v>
      </c>
      <c r="E16" s="6" t="s">
        <v>4500</v>
      </c>
      <c r="F16" s="9">
        <v>108</v>
      </c>
      <c r="G16" s="41" t="e">
        <f>VLOOKUP(B16,#REF!,6,FALSE)</f>
        <v>#REF!</v>
      </c>
      <c r="H16" s="9" t="s">
        <v>5026</v>
      </c>
      <c r="I16" s="9" t="s">
        <v>5026</v>
      </c>
      <c r="J16" s="9"/>
      <c r="K16" s="26"/>
      <c r="L16" s="29" t="s">
        <v>4584</v>
      </c>
      <c r="M16" s="26" t="s">
        <v>4590</v>
      </c>
      <c r="N16" s="26" t="str">
        <f t="shared" si="0"/>
        <v>CHUYÊN NGÀNH QUẢN TRỊ KINH DOANH</v>
      </c>
      <c r="O16" s="27" t="s">
        <v>4577</v>
      </c>
      <c r="P16" s="1" t="str">
        <f t="shared" si="1"/>
        <v>K57</v>
      </c>
    </row>
    <row r="17" spans="1:16" ht="23.25" customHeight="1" x14ac:dyDescent="0.25">
      <c r="A17" s="5">
        <f>IF(C17&lt;&gt;"",SUBTOTAL(103,C$10:C17))</f>
        <v>8</v>
      </c>
      <c r="B17" s="6" t="s">
        <v>1136</v>
      </c>
      <c r="C17" s="7" t="s">
        <v>97</v>
      </c>
      <c r="D17" s="23" t="s">
        <v>14</v>
      </c>
      <c r="E17" s="6" t="s">
        <v>4500</v>
      </c>
      <c r="F17" s="9">
        <v>107</v>
      </c>
      <c r="G17" s="41" t="e">
        <f>VLOOKUP(B17,#REF!,6,FALSE)</f>
        <v>#REF!</v>
      </c>
      <c r="H17" s="9" t="s">
        <v>5026</v>
      </c>
      <c r="I17" s="9" t="s">
        <v>5026</v>
      </c>
      <c r="J17" s="9"/>
      <c r="K17" s="26"/>
      <c r="L17" s="29" t="s">
        <v>4584</v>
      </c>
      <c r="M17" s="26" t="s">
        <v>4590</v>
      </c>
      <c r="N17" s="26" t="str">
        <f t="shared" si="0"/>
        <v>CHUYÊN NGÀNH QUẢN TRỊ KINH DOANH</v>
      </c>
      <c r="O17" s="27" t="s">
        <v>4577</v>
      </c>
      <c r="P17" s="1" t="str">
        <f t="shared" si="1"/>
        <v>K57</v>
      </c>
    </row>
    <row r="18" spans="1:16" ht="23.25" customHeight="1" x14ac:dyDescent="0.25">
      <c r="A18" s="5">
        <f>IF(C18&lt;&gt;"",SUBTOTAL(103,C$10:C18))</f>
        <v>9</v>
      </c>
      <c r="B18" s="6" t="s">
        <v>1137</v>
      </c>
      <c r="C18" s="7" t="s">
        <v>1138</v>
      </c>
      <c r="D18" s="23" t="s">
        <v>14</v>
      </c>
      <c r="E18" s="6" t="s">
        <v>4500</v>
      </c>
      <c r="F18" s="9">
        <v>107</v>
      </c>
      <c r="G18" s="41" t="e">
        <f>VLOOKUP(B18,#REF!,6,FALSE)</f>
        <v>#REF!</v>
      </c>
      <c r="H18" s="9" t="s">
        <v>5026</v>
      </c>
      <c r="I18" s="9" t="s">
        <v>5026</v>
      </c>
      <c r="J18" s="9"/>
      <c r="K18" s="26"/>
      <c r="L18" s="29" t="s">
        <v>4584</v>
      </c>
      <c r="M18" s="26" t="s">
        <v>4590</v>
      </c>
      <c r="N18" s="26" t="str">
        <f t="shared" si="0"/>
        <v>CHUYÊN NGÀNH QUẢN TRỊ KINH DOANH</v>
      </c>
      <c r="O18" s="27" t="s">
        <v>4577</v>
      </c>
      <c r="P18" s="1" t="str">
        <f t="shared" si="1"/>
        <v>K57</v>
      </c>
    </row>
    <row r="19" spans="1:16" ht="23.25" customHeight="1" x14ac:dyDescent="0.25">
      <c r="A19" s="5">
        <f>IF(C19&lt;&gt;"",SUBTOTAL(103,C$10:C19))</f>
        <v>10</v>
      </c>
      <c r="B19" s="6" t="s">
        <v>1139</v>
      </c>
      <c r="C19" s="7" t="s">
        <v>1140</v>
      </c>
      <c r="D19" s="23" t="s">
        <v>17</v>
      </c>
      <c r="E19" s="6" t="s">
        <v>4500</v>
      </c>
      <c r="F19" s="9">
        <v>107</v>
      </c>
      <c r="G19" s="41" t="e">
        <f>VLOOKUP(B19,#REF!,6,FALSE)</f>
        <v>#REF!</v>
      </c>
      <c r="H19" s="9" t="s">
        <v>5026</v>
      </c>
      <c r="I19" s="9" t="s">
        <v>5026</v>
      </c>
      <c r="J19" s="9"/>
      <c r="K19" s="26"/>
      <c r="L19" s="29" t="s">
        <v>4584</v>
      </c>
      <c r="M19" s="26" t="s">
        <v>4590</v>
      </c>
      <c r="N19" s="26" t="str">
        <f t="shared" si="0"/>
        <v>CHUYÊN NGÀNH QUẢN TRỊ KINH DOANH</v>
      </c>
      <c r="O19" s="27" t="s">
        <v>4577</v>
      </c>
      <c r="P19" s="1" t="str">
        <f t="shared" si="1"/>
        <v>K57</v>
      </c>
    </row>
    <row r="20" spans="1:16" ht="23.25" customHeight="1" x14ac:dyDescent="0.25">
      <c r="A20" s="5">
        <f>IF(C20&lt;&gt;"",SUBTOTAL(103,C$10:C20))</f>
        <v>11</v>
      </c>
      <c r="B20" s="6" t="s">
        <v>1141</v>
      </c>
      <c r="C20" s="7" t="s">
        <v>42</v>
      </c>
      <c r="D20" s="23" t="s">
        <v>769</v>
      </c>
      <c r="E20" s="6" t="s">
        <v>4500</v>
      </c>
      <c r="F20" s="9">
        <v>107</v>
      </c>
      <c r="G20" s="41" t="e">
        <f>VLOOKUP(B20,#REF!,6,FALSE)</f>
        <v>#REF!</v>
      </c>
      <c r="H20" s="9" t="s">
        <v>5026</v>
      </c>
      <c r="I20" s="9" t="s">
        <v>5026</v>
      </c>
      <c r="J20" s="9"/>
      <c r="K20" s="26"/>
      <c r="L20" s="29" t="s">
        <v>4584</v>
      </c>
      <c r="M20" s="26" t="s">
        <v>4590</v>
      </c>
      <c r="N20" s="26" t="str">
        <f t="shared" si="0"/>
        <v>CHUYÊN NGÀNH QUẢN TRỊ KINH DOANH</v>
      </c>
      <c r="O20" s="27" t="s">
        <v>4577</v>
      </c>
      <c r="P20" s="1" t="str">
        <f t="shared" si="1"/>
        <v>K57</v>
      </c>
    </row>
    <row r="21" spans="1:16" ht="23.25" customHeight="1" x14ac:dyDescent="0.25">
      <c r="A21" s="5">
        <f>IF(C21&lt;&gt;"",SUBTOTAL(103,C$10:C21))</f>
        <v>12</v>
      </c>
      <c r="B21" s="6" t="s">
        <v>1142</v>
      </c>
      <c r="C21" s="7" t="s">
        <v>1143</v>
      </c>
      <c r="D21" s="23" t="s">
        <v>520</v>
      </c>
      <c r="E21" s="6" t="s">
        <v>4500</v>
      </c>
      <c r="F21" s="9">
        <v>107</v>
      </c>
      <c r="G21" s="41" t="e">
        <f>VLOOKUP(B21,#REF!,6,FALSE)</f>
        <v>#REF!</v>
      </c>
      <c r="H21" s="9" t="s">
        <v>5026</v>
      </c>
      <c r="I21" s="9" t="s">
        <v>5026</v>
      </c>
      <c r="J21" s="9"/>
      <c r="K21" s="26"/>
      <c r="L21" s="29" t="s">
        <v>4584</v>
      </c>
      <c r="M21" s="26" t="s">
        <v>4590</v>
      </c>
      <c r="N21" s="26" t="str">
        <f t="shared" si="0"/>
        <v>CHUYÊN NGÀNH QUẢN TRỊ KINH DOANH</v>
      </c>
      <c r="O21" s="27" t="s">
        <v>4577</v>
      </c>
      <c r="P21" s="1" t="str">
        <f t="shared" si="1"/>
        <v>K57</v>
      </c>
    </row>
    <row r="22" spans="1:16" ht="23.25" customHeight="1" x14ac:dyDescent="0.25">
      <c r="A22" s="5">
        <f>IF(C22&lt;&gt;"",SUBTOTAL(103,C$10:C22))</f>
        <v>13</v>
      </c>
      <c r="B22" s="6" t="s">
        <v>1144</v>
      </c>
      <c r="C22" s="7" t="s">
        <v>1049</v>
      </c>
      <c r="D22" s="23" t="s">
        <v>55</v>
      </c>
      <c r="E22" s="6" t="s">
        <v>4500</v>
      </c>
      <c r="F22" s="9">
        <v>103</v>
      </c>
      <c r="G22" s="41" t="e">
        <f>VLOOKUP(B22,#REF!,6,FALSE)</f>
        <v>#REF!</v>
      </c>
      <c r="H22" s="9" t="s">
        <v>5026</v>
      </c>
      <c r="I22" s="9" t="s">
        <v>5026</v>
      </c>
      <c r="J22" s="9"/>
      <c r="K22" s="26"/>
      <c r="L22" s="29" t="s">
        <v>4584</v>
      </c>
      <c r="M22" s="26" t="s">
        <v>4590</v>
      </c>
      <c r="N22" s="26" t="str">
        <f t="shared" si="0"/>
        <v>CHUYÊN NGÀNH QUẢN TRỊ KINH DOANH</v>
      </c>
      <c r="O22" s="27" t="s">
        <v>4577</v>
      </c>
      <c r="P22" s="1" t="str">
        <f t="shared" si="1"/>
        <v>K57</v>
      </c>
    </row>
    <row r="23" spans="1:16" ht="23.25" customHeight="1" x14ac:dyDescent="0.25">
      <c r="A23" s="5">
        <f>IF(C23&lt;&gt;"",SUBTOTAL(103,C$10:C23))</f>
        <v>14</v>
      </c>
      <c r="B23" s="6" t="s">
        <v>1145</v>
      </c>
      <c r="C23" s="7" t="s">
        <v>1146</v>
      </c>
      <c r="D23" s="23" t="s">
        <v>1147</v>
      </c>
      <c r="E23" s="6" t="s">
        <v>4500</v>
      </c>
      <c r="F23" s="9">
        <v>110</v>
      </c>
      <c r="G23" s="41" t="e">
        <f>VLOOKUP(B23,#REF!,6,FALSE)</f>
        <v>#REF!</v>
      </c>
      <c r="H23" s="9" t="s">
        <v>5026</v>
      </c>
      <c r="I23" s="9" t="s">
        <v>5026</v>
      </c>
      <c r="J23" s="9"/>
      <c r="K23" s="26"/>
      <c r="L23" s="29" t="s">
        <v>4584</v>
      </c>
      <c r="M23" s="26" t="s">
        <v>4590</v>
      </c>
      <c r="N23" s="26" t="str">
        <f t="shared" si="0"/>
        <v>CHUYÊN NGÀNH QUẢN TRỊ KINH DOANH</v>
      </c>
      <c r="O23" s="27" t="s">
        <v>4577</v>
      </c>
      <c r="P23" s="1" t="str">
        <f t="shared" si="1"/>
        <v>K57</v>
      </c>
    </row>
    <row r="24" spans="1:16" ht="23.25" customHeight="1" x14ac:dyDescent="0.25">
      <c r="A24" s="5">
        <f>IF(C24&lt;&gt;"",SUBTOTAL(103,C$10:C24))</f>
        <v>15</v>
      </c>
      <c r="B24" s="6" t="s">
        <v>1148</v>
      </c>
      <c r="C24" s="7" t="s">
        <v>1042</v>
      </c>
      <c r="D24" s="23" t="s">
        <v>24</v>
      </c>
      <c r="E24" s="6" t="s">
        <v>4500</v>
      </c>
      <c r="F24" s="9">
        <v>107</v>
      </c>
      <c r="G24" s="41" t="e">
        <f>VLOOKUP(B24,#REF!,6,FALSE)</f>
        <v>#REF!</v>
      </c>
      <c r="H24" s="9" t="s">
        <v>5026</v>
      </c>
      <c r="I24" s="9" t="s">
        <v>5026</v>
      </c>
      <c r="J24" s="9"/>
      <c r="K24" s="26"/>
      <c r="L24" s="29" t="s">
        <v>4584</v>
      </c>
      <c r="M24" s="26" t="s">
        <v>4590</v>
      </c>
      <c r="N24" s="26" t="str">
        <f t="shared" si="0"/>
        <v>CHUYÊN NGÀNH QUẢN TRỊ KINH DOANH</v>
      </c>
      <c r="O24" s="27" t="s">
        <v>4577</v>
      </c>
      <c r="P24" s="1" t="str">
        <f t="shared" si="1"/>
        <v>K57</v>
      </c>
    </row>
    <row r="25" spans="1:16" ht="23.25" customHeight="1" x14ac:dyDescent="0.25">
      <c r="A25" s="5">
        <f>IF(C25&lt;&gt;"",SUBTOTAL(103,C$10:C25))</f>
        <v>16</v>
      </c>
      <c r="B25" s="6" t="s">
        <v>1149</v>
      </c>
      <c r="C25" s="7" t="s">
        <v>1150</v>
      </c>
      <c r="D25" s="23" t="s">
        <v>659</v>
      </c>
      <c r="E25" s="6" t="s">
        <v>4500</v>
      </c>
      <c r="F25" s="9">
        <v>107</v>
      </c>
      <c r="G25" s="41" t="e">
        <f>VLOOKUP(B25,#REF!,6,FALSE)</f>
        <v>#REF!</v>
      </c>
      <c r="H25" s="9" t="s">
        <v>5026</v>
      </c>
      <c r="I25" s="9" t="s">
        <v>5026</v>
      </c>
      <c r="J25" s="9"/>
      <c r="K25" s="26"/>
      <c r="L25" s="29" t="s">
        <v>4584</v>
      </c>
      <c r="M25" s="26" t="s">
        <v>4590</v>
      </c>
      <c r="N25" s="26" t="str">
        <f t="shared" si="0"/>
        <v>CHUYÊN NGÀNH QUẢN TRỊ KINH DOANH</v>
      </c>
      <c r="O25" s="27" t="s">
        <v>4577</v>
      </c>
      <c r="P25" s="1" t="str">
        <f t="shared" si="1"/>
        <v>K57</v>
      </c>
    </row>
    <row r="26" spans="1:16" ht="23.25" customHeight="1" x14ac:dyDescent="0.25">
      <c r="A26" s="5">
        <f>IF(C26&lt;&gt;"",SUBTOTAL(103,C$10:C26))</f>
        <v>17</v>
      </c>
      <c r="B26" s="6" t="s">
        <v>1151</v>
      </c>
      <c r="C26" s="7" t="s">
        <v>61</v>
      </c>
      <c r="D26" s="23" t="s">
        <v>25</v>
      </c>
      <c r="E26" s="6" t="s">
        <v>4500</v>
      </c>
      <c r="F26" s="9">
        <v>107</v>
      </c>
      <c r="G26" s="41" t="e">
        <f>VLOOKUP(B26,#REF!,6,FALSE)</f>
        <v>#REF!</v>
      </c>
      <c r="H26" s="9" t="s">
        <v>5026</v>
      </c>
      <c r="I26" s="9" t="s">
        <v>5026</v>
      </c>
      <c r="J26" s="9"/>
      <c r="K26" s="26"/>
      <c r="L26" s="29" t="s">
        <v>4584</v>
      </c>
      <c r="M26" s="26" t="s">
        <v>4590</v>
      </c>
      <c r="N26" s="26" t="str">
        <f t="shared" si="0"/>
        <v>CHUYÊN NGÀNH QUẢN TRỊ KINH DOANH</v>
      </c>
      <c r="O26" s="27" t="s">
        <v>4577</v>
      </c>
      <c r="P26" s="1" t="str">
        <f t="shared" si="1"/>
        <v>K57</v>
      </c>
    </row>
    <row r="27" spans="1:16" ht="23.25" customHeight="1" x14ac:dyDescent="0.25">
      <c r="A27" s="5">
        <f>IF(C27&lt;&gt;"",SUBTOTAL(103,C$10:C27))</f>
        <v>18</v>
      </c>
      <c r="B27" s="6" t="s">
        <v>1152</v>
      </c>
      <c r="C27" s="7" t="s">
        <v>1153</v>
      </c>
      <c r="D27" s="23" t="s">
        <v>27</v>
      </c>
      <c r="E27" s="6" t="s">
        <v>4500</v>
      </c>
      <c r="F27" s="9">
        <v>107</v>
      </c>
      <c r="G27" s="41" t="e">
        <f>VLOOKUP(B27,#REF!,6,FALSE)</f>
        <v>#REF!</v>
      </c>
      <c r="H27" s="9" t="s">
        <v>5026</v>
      </c>
      <c r="I27" s="9" t="s">
        <v>5026</v>
      </c>
      <c r="J27" s="9"/>
      <c r="K27" s="26"/>
      <c r="L27" s="29" t="s">
        <v>4584</v>
      </c>
      <c r="M27" s="26" t="s">
        <v>4590</v>
      </c>
      <c r="N27" s="26" t="str">
        <f t="shared" si="0"/>
        <v>CHUYÊN NGÀNH QUẢN TRỊ KINH DOANH</v>
      </c>
      <c r="O27" s="27" t="s">
        <v>4577</v>
      </c>
      <c r="P27" s="1" t="str">
        <f t="shared" si="1"/>
        <v>K57</v>
      </c>
    </row>
    <row r="28" spans="1:16" ht="23.25" customHeight="1" x14ac:dyDescent="0.25">
      <c r="A28" s="5">
        <f>IF(C28&lt;&gt;"",SUBTOTAL(103,C$10:C28))</f>
        <v>19</v>
      </c>
      <c r="B28" s="6" t="s">
        <v>1154</v>
      </c>
      <c r="C28" s="7" t="s">
        <v>639</v>
      </c>
      <c r="D28" s="23" t="s">
        <v>27</v>
      </c>
      <c r="E28" s="6" t="s">
        <v>4500</v>
      </c>
      <c r="F28" s="9">
        <v>105</v>
      </c>
      <c r="G28" s="41" t="e">
        <f>VLOOKUP(B28,#REF!,6,FALSE)</f>
        <v>#REF!</v>
      </c>
      <c r="H28" s="9" t="s">
        <v>5026</v>
      </c>
      <c r="I28" s="9" t="s">
        <v>5026</v>
      </c>
      <c r="J28" s="9"/>
      <c r="K28" s="26"/>
      <c r="L28" s="29" t="s">
        <v>4584</v>
      </c>
      <c r="M28" s="26" t="s">
        <v>4590</v>
      </c>
      <c r="N28" s="26" t="str">
        <f t="shared" si="0"/>
        <v>CHUYÊN NGÀNH QUẢN TRỊ KINH DOANH</v>
      </c>
      <c r="O28" s="27" t="s">
        <v>4577</v>
      </c>
      <c r="P28" s="1" t="str">
        <f t="shared" si="1"/>
        <v>K57</v>
      </c>
    </row>
    <row r="29" spans="1:16" ht="23.25" customHeight="1" x14ac:dyDescent="0.25">
      <c r="A29" s="5">
        <f>IF(C29&lt;&gt;"",SUBTOTAL(103,C$10:C29))</f>
        <v>20</v>
      </c>
      <c r="B29" s="6" t="s">
        <v>1155</v>
      </c>
      <c r="C29" s="7" t="s">
        <v>889</v>
      </c>
      <c r="D29" s="23" t="s">
        <v>622</v>
      </c>
      <c r="E29" s="6" t="s">
        <v>4500</v>
      </c>
      <c r="F29" s="9">
        <v>107</v>
      </c>
      <c r="G29" s="41" t="e">
        <f>VLOOKUP(B29,#REF!,6,FALSE)</f>
        <v>#REF!</v>
      </c>
      <c r="H29" s="9" t="s">
        <v>5026</v>
      </c>
      <c r="I29" s="9" t="s">
        <v>5026</v>
      </c>
      <c r="J29" s="9"/>
      <c r="K29" s="26"/>
      <c r="L29" s="29" t="s">
        <v>4584</v>
      </c>
      <c r="M29" s="26" t="s">
        <v>4590</v>
      </c>
      <c r="N29" s="26" t="str">
        <f t="shared" si="0"/>
        <v>CHUYÊN NGÀNH QUẢN TRỊ KINH DOANH</v>
      </c>
      <c r="O29" s="27" t="s">
        <v>4577</v>
      </c>
      <c r="P29" s="1" t="str">
        <f t="shared" si="1"/>
        <v>K57</v>
      </c>
    </row>
    <row r="30" spans="1:16" ht="23.25" customHeight="1" x14ac:dyDescent="0.25">
      <c r="A30" s="5">
        <f>IF(C30&lt;&gt;"",SUBTOTAL(103,C$10:C30))</f>
        <v>21</v>
      </c>
      <c r="B30" s="6" t="s">
        <v>1156</v>
      </c>
      <c r="C30" s="7" t="s">
        <v>1092</v>
      </c>
      <c r="D30" s="23" t="s">
        <v>1157</v>
      </c>
      <c r="E30" s="6" t="s">
        <v>4500</v>
      </c>
      <c r="F30" s="9">
        <v>107</v>
      </c>
      <c r="G30" s="41" t="e">
        <f>VLOOKUP(B30,#REF!,6,FALSE)</f>
        <v>#REF!</v>
      </c>
      <c r="H30" s="9" t="s">
        <v>5026</v>
      </c>
      <c r="I30" s="9" t="s">
        <v>5026</v>
      </c>
      <c r="J30" s="9"/>
      <c r="K30" s="26"/>
      <c r="L30" s="29" t="s">
        <v>4584</v>
      </c>
      <c r="M30" s="26" t="s">
        <v>4590</v>
      </c>
      <c r="N30" s="26" t="str">
        <f t="shared" si="0"/>
        <v>CHUYÊN NGÀNH QUẢN TRỊ KINH DOANH</v>
      </c>
      <c r="O30" s="27" t="s">
        <v>4577</v>
      </c>
      <c r="P30" s="1" t="str">
        <f t="shared" si="1"/>
        <v>K57</v>
      </c>
    </row>
    <row r="31" spans="1:16" ht="23.25" customHeight="1" x14ac:dyDescent="0.25">
      <c r="A31" s="5">
        <f>IF(C31&lt;&gt;"",SUBTOTAL(103,C$10:C31))</f>
        <v>22</v>
      </c>
      <c r="B31" s="6" t="s">
        <v>1158</v>
      </c>
      <c r="C31" s="7" t="s">
        <v>1159</v>
      </c>
      <c r="D31" s="23" t="s">
        <v>66</v>
      </c>
      <c r="E31" s="6" t="s">
        <v>4500</v>
      </c>
      <c r="F31" s="9">
        <v>107</v>
      </c>
      <c r="G31" s="41" t="e">
        <f>VLOOKUP(B31,#REF!,6,FALSE)</f>
        <v>#REF!</v>
      </c>
      <c r="H31" s="9" t="s">
        <v>5026</v>
      </c>
      <c r="I31" s="9" t="s">
        <v>5026</v>
      </c>
      <c r="J31" s="9"/>
      <c r="K31" s="26"/>
      <c r="L31" s="29" t="s">
        <v>4584</v>
      </c>
      <c r="M31" s="26" t="s">
        <v>4590</v>
      </c>
      <c r="N31" s="26" t="str">
        <f t="shared" si="0"/>
        <v>CHUYÊN NGÀNH QUẢN TRỊ KINH DOANH</v>
      </c>
      <c r="O31" s="27" t="s">
        <v>4577</v>
      </c>
      <c r="P31" s="1" t="str">
        <f t="shared" si="1"/>
        <v>K57</v>
      </c>
    </row>
    <row r="32" spans="1:16" ht="23.25" customHeight="1" x14ac:dyDescent="0.25">
      <c r="A32" s="5">
        <f>IF(C32&lt;&gt;"",SUBTOTAL(103,C$10:C32))</f>
        <v>23</v>
      </c>
      <c r="B32" s="6" t="s">
        <v>1160</v>
      </c>
      <c r="C32" s="7" t="s">
        <v>1161</v>
      </c>
      <c r="D32" s="23" t="s">
        <v>66</v>
      </c>
      <c r="E32" s="6" t="s">
        <v>4500</v>
      </c>
      <c r="F32" s="9">
        <v>107</v>
      </c>
      <c r="G32" s="41" t="e">
        <f>VLOOKUP(B32,#REF!,6,FALSE)</f>
        <v>#REF!</v>
      </c>
      <c r="H32" s="9" t="s">
        <v>5026</v>
      </c>
      <c r="I32" s="9" t="s">
        <v>5026</v>
      </c>
      <c r="J32" s="9"/>
      <c r="K32" s="26"/>
      <c r="L32" s="29" t="s">
        <v>4584</v>
      </c>
      <c r="M32" s="26" t="s">
        <v>4590</v>
      </c>
      <c r="N32" s="26" t="str">
        <f t="shared" si="0"/>
        <v>CHUYÊN NGÀNH QUẢN TRỊ KINH DOANH</v>
      </c>
      <c r="O32" s="27" t="s">
        <v>4577</v>
      </c>
      <c r="P32" s="1" t="str">
        <f t="shared" si="1"/>
        <v>K57</v>
      </c>
    </row>
    <row r="33" spans="1:16" ht="23.25" customHeight="1" x14ac:dyDescent="0.25">
      <c r="A33" s="5">
        <f>IF(C33&lt;&gt;"",SUBTOTAL(103,C$10:C33))</f>
        <v>24</v>
      </c>
      <c r="B33" s="6" t="s">
        <v>1162</v>
      </c>
      <c r="C33" s="7" t="s">
        <v>35</v>
      </c>
      <c r="D33" s="23" t="s">
        <v>89</v>
      </c>
      <c r="E33" s="6" t="s">
        <v>4500</v>
      </c>
      <c r="F33" s="9">
        <v>107</v>
      </c>
      <c r="G33" s="41" t="e">
        <f>VLOOKUP(B33,#REF!,6,FALSE)</f>
        <v>#REF!</v>
      </c>
      <c r="H33" s="9" t="s">
        <v>5026</v>
      </c>
      <c r="I33" s="9" t="s">
        <v>5026</v>
      </c>
      <c r="J33" s="9"/>
      <c r="K33" s="26"/>
      <c r="L33" s="29" t="s">
        <v>4584</v>
      </c>
      <c r="M33" s="26" t="s">
        <v>4590</v>
      </c>
      <c r="N33" s="26" t="str">
        <f t="shared" si="0"/>
        <v>CHUYÊN NGÀNH QUẢN TRỊ KINH DOANH</v>
      </c>
      <c r="O33" s="27" t="s">
        <v>4577</v>
      </c>
      <c r="P33" s="1" t="str">
        <f t="shared" si="1"/>
        <v>K57</v>
      </c>
    </row>
    <row r="34" spans="1:16" ht="23.25" customHeight="1" x14ac:dyDescent="0.25">
      <c r="A34" s="5">
        <f>IF(C34&lt;&gt;"",SUBTOTAL(103,C$10:C34))</f>
        <v>25</v>
      </c>
      <c r="B34" s="6" t="s">
        <v>1163</v>
      </c>
      <c r="C34" s="7" t="s">
        <v>801</v>
      </c>
      <c r="D34" s="23" t="s">
        <v>748</v>
      </c>
      <c r="E34" s="6" t="s">
        <v>4500</v>
      </c>
      <c r="F34" s="9">
        <v>107</v>
      </c>
      <c r="G34" s="41" t="e">
        <f>VLOOKUP(B34,#REF!,6,FALSE)</f>
        <v>#REF!</v>
      </c>
      <c r="H34" s="9" t="s">
        <v>5026</v>
      </c>
      <c r="I34" s="9" t="s">
        <v>5026</v>
      </c>
      <c r="J34" s="9"/>
      <c r="K34" s="26"/>
      <c r="L34" s="29" t="s">
        <v>4584</v>
      </c>
      <c r="M34" s="26" t="s">
        <v>4590</v>
      </c>
      <c r="N34" s="26" t="str">
        <f t="shared" si="0"/>
        <v>CHUYÊN NGÀNH QUẢN TRỊ KINH DOANH</v>
      </c>
      <c r="O34" s="27" t="s">
        <v>4577</v>
      </c>
      <c r="P34" s="1" t="str">
        <f t="shared" si="1"/>
        <v>K57</v>
      </c>
    </row>
    <row r="35" spans="1:16" ht="23.25" customHeight="1" x14ac:dyDescent="0.25">
      <c r="A35" s="5">
        <f>IF(C35&lt;&gt;"",SUBTOTAL(103,C$10:C35))</f>
        <v>26</v>
      </c>
      <c r="B35" s="6" t="s">
        <v>1164</v>
      </c>
      <c r="C35" s="7" t="s">
        <v>1165</v>
      </c>
      <c r="D35" s="23" t="s">
        <v>902</v>
      </c>
      <c r="E35" s="6" t="s">
        <v>4500</v>
      </c>
      <c r="F35" s="9">
        <v>107</v>
      </c>
      <c r="G35" s="41" t="e">
        <f>VLOOKUP(B35,#REF!,6,FALSE)</f>
        <v>#REF!</v>
      </c>
      <c r="H35" s="9" t="s">
        <v>5026</v>
      </c>
      <c r="I35" s="9" t="s">
        <v>5026</v>
      </c>
      <c r="J35" s="9"/>
      <c r="K35" s="26"/>
      <c r="L35" s="29" t="s">
        <v>4584</v>
      </c>
      <c r="M35" s="26" t="s">
        <v>4590</v>
      </c>
      <c r="N35" s="26" t="str">
        <f t="shared" si="0"/>
        <v>CHUYÊN NGÀNH QUẢN TRỊ KINH DOANH</v>
      </c>
      <c r="O35" s="27" t="s">
        <v>4577</v>
      </c>
      <c r="P35" s="1" t="str">
        <f t="shared" si="1"/>
        <v>K57</v>
      </c>
    </row>
    <row r="36" spans="1:16" ht="23.25" customHeight="1" x14ac:dyDescent="0.25">
      <c r="A36" s="5">
        <f>IF(C36&lt;&gt;"",SUBTOTAL(103,C$10:C36))</f>
        <v>27</v>
      </c>
      <c r="B36" s="6" t="s">
        <v>1166</v>
      </c>
      <c r="C36" s="7" t="s">
        <v>973</v>
      </c>
      <c r="D36" s="23" t="s">
        <v>37</v>
      </c>
      <c r="E36" s="6" t="s">
        <v>4500</v>
      </c>
      <c r="F36" s="9">
        <v>107</v>
      </c>
      <c r="G36" s="41" t="e">
        <f>VLOOKUP(B36,#REF!,6,FALSE)</f>
        <v>#REF!</v>
      </c>
      <c r="H36" s="9" t="s">
        <v>5026</v>
      </c>
      <c r="I36" s="9" t="s">
        <v>5026</v>
      </c>
      <c r="J36" s="9"/>
      <c r="K36" s="26"/>
      <c r="L36" s="29" t="s">
        <v>4584</v>
      </c>
      <c r="M36" s="26" t="s">
        <v>4590</v>
      </c>
      <c r="N36" s="26" t="str">
        <f t="shared" si="0"/>
        <v>CHUYÊN NGÀNH QUẢN TRỊ KINH DOANH</v>
      </c>
      <c r="O36" s="27" t="s">
        <v>4577</v>
      </c>
      <c r="P36" s="1" t="str">
        <f t="shared" si="1"/>
        <v>K57</v>
      </c>
    </row>
    <row r="37" spans="1:16" ht="23.25" customHeight="1" x14ac:dyDescent="0.25">
      <c r="A37" s="5">
        <f>IF(C37&lt;&gt;"",SUBTOTAL(103,C$10:C37))</f>
        <v>28</v>
      </c>
      <c r="B37" s="6" t="s">
        <v>1167</v>
      </c>
      <c r="C37" s="7" t="s">
        <v>268</v>
      </c>
      <c r="D37" s="23" t="s">
        <v>38</v>
      </c>
      <c r="E37" s="6" t="s">
        <v>4500</v>
      </c>
      <c r="F37" s="9">
        <v>107</v>
      </c>
      <c r="G37" s="41" t="e">
        <f>VLOOKUP(B37,#REF!,6,FALSE)</f>
        <v>#REF!</v>
      </c>
      <c r="H37" s="9" t="s">
        <v>5026</v>
      </c>
      <c r="I37" s="9" t="s">
        <v>5026</v>
      </c>
      <c r="J37" s="9"/>
      <c r="K37" s="26"/>
      <c r="L37" s="29" t="s">
        <v>4584</v>
      </c>
      <c r="M37" s="26" t="s">
        <v>4590</v>
      </c>
      <c r="N37" s="26" t="str">
        <f t="shared" si="0"/>
        <v>CHUYÊN NGÀNH QUẢN TRỊ KINH DOANH</v>
      </c>
      <c r="O37" s="27" t="s">
        <v>4577</v>
      </c>
      <c r="P37" s="1" t="str">
        <f t="shared" si="1"/>
        <v>K57</v>
      </c>
    </row>
    <row r="38" spans="1:16" ht="23.25" customHeight="1" x14ac:dyDescent="0.25">
      <c r="A38" s="5">
        <f>IF(C38&lt;&gt;"",SUBTOTAL(103,C$10:C38))</f>
        <v>29</v>
      </c>
      <c r="B38" s="6" t="s">
        <v>1168</v>
      </c>
      <c r="C38" s="7" t="s">
        <v>1169</v>
      </c>
      <c r="D38" s="23" t="s">
        <v>632</v>
      </c>
      <c r="E38" s="6" t="s">
        <v>4500</v>
      </c>
      <c r="F38" s="9">
        <v>107</v>
      </c>
      <c r="G38" s="41" t="e">
        <f>VLOOKUP(B38,#REF!,6,FALSE)</f>
        <v>#REF!</v>
      </c>
      <c r="H38" s="9" t="s">
        <v>5026</v>
      </c>
      <c r="I38" s="9" t="s">
        <v>5026</v>
      </c>
      <c r="J38" s="9"/>
      <c r="K38" s="26"/>
      <c r="L38" s="29" t="s">
        <v>4584</v>
      </c>
      <c r="M38" s="26" t="s">
        <v>4590</v>
      </c>
      <c r="N38" s="26" t="str">
        <f t="shared" si="0"/>
        <v>CHUYÊN NGÀNH QUẢN TRỊ KINH DOANH</v>
      </c>
      <c r="O38" s="27" t="s">
        <v>4577</v>
      </c>
      <c r="P38" s="1" t="str">
        <f t="shared" si="1"/>
        <v>K57</v>
      </c>
    </row>
    <row r="39" spans="1:16" ht="23.25" customHeight="1" x14ac:dyDescent="0.25">
      <c r="A39" s="5">
        <f>IF(C39&lt;&gt;"",SUBTOTAL(103,C$10:C39))</f>
        <v>30</v>
      </c>
      <c r="B39" s="6" t="s">
        <v>1170</v>
      </c>
      <c r="C39" s="7" t="s">
        <v>642</v>
      </c>
      <c r="D39" s="23" t="s">
        <v>196</v>
      </c>
      <c r="E39" s="6" t="s">
        <v>4500</v>
      </c>
      <c r="F39" s="9">
        <v>107</v>
      </c>
      <c r="G39" s="41" t="e">
        <f>VLOOKUP(B39,#REF!,6,FALSE)</f>
        <v>#REF!</v>
      </c>
      <c r="H39" s="9" t="s">
        <v>5026</v>
      </c>
      <c r="I39" s="9" t="s">
        <v>5026</v>
      </c>
      <c r="J39" s="9"/>
      <c r="K39" s="26"/>
      <c r="L39" s="29" t="s">
        <v>4584</v>
      </c>
      <c r="M39" s="26" t="s">
        <v>4590</v>
      </c>
      <c r="N39" s="26" t="str">
        <f t="shared" si="0"/>
        <v>CHUYÊN NGÀNH QUẢN TRỊ KINH DOANH</v>
      </c>
      <c r="O39" s="27" t="s">
        <v>4577</v>
      </c>
      <c r="P39" s="1" t="str">
        <f t="shared" si="1"/>
        <v>K57</v>
      </c>
    </row>
    <row r="40" spans="1:16" ht="23.25" customHeight="1" x14ac:dyDescent="0.25">
      <c r="A40" s="5">
        <f>IF(C40&lt;&gt;"",SUBTOTAL(103,C$10:C40))</f>
        <v>31</v>
      </c>
      <c r="B40" s="6" t="s">
        <v>1171</v>
      </c>
      <c r="C40" s="7" t="s">
        <v>51</v>
      </c>
      <c r="D40" s="23" t="s">
        <v>666</v>
      </c>
      <c r="E40" s="6" t="s">
        <v>4500</v>
      </c>
      <c r="F40" s="9">
        <v>107</v>
      </c>
      <c r="G40" s="41" t="e">
        <f>VLOOKUP(B40,#REF!,6,FALSE)</f>
        <v>#REF!</v>
      </c>
      <c r="H40" s="9" t="s">
        <v>5026</v>
      </c>
      <c r="I40" s="9" t="s">
        <v>5026</v>
      </c>
      <c r="J40" s="9"/>
      <c r="K40" s="26"/>
      <c r="L40" s="29" t="s">
        <v>4584</v>
      </c>
      <c r="M40" s="26" t="s">
        <v>4590</v>
      </c>
      <c r="N40" s="26" t="str">
        <f t="shared" si="0"/>
        <v>CHUYÊN NGÀNH QUẢN TRỊ KINH DOANH</v>
      </c>
      <c r="O40" s="27" t="s">
        <v>4577</v>
      </c>
      <c r="P40" s="1" t="str">
        <f t="shared" si="1"/>
        <v>K57</v>
      </c>
    </row>
    <row r="41" spans="1:16" ht="23.25" customHeight="1" x14ac:dyDescent="0.25">
      <c r="A41" s="5">
        <f>IF(C41&lt;&gt;"",SUBTOTAL(103,C$10:C41))</f>
        <v>32</v>
      </c>
      <c r="B41" s="6" t="s">
        <v>1172</v>
      </c>
      <c r="C41" s="7" t="s">
        <v>98</v>
      </c>
      <c r="D41" s="23" t="s">
        <v>40</v>
      </c>
      <c r="E41" s="6" t="s">
        <v>4500</v>
      </c>
      <c r="F41" s="9">
        <v>107</v>
      </c>
      <c r="G41" s="41" t="e">
        <f>VLOOKUP(B41,#REF!,6,FALSE)</f>
        <v>#REF!</v>
      </c>
      <c r="H41" s="9" t="s">
        <v>5026</v>
      </c>
      <c r="I41" s="9" t="s">
        <v>5026</v>
      </c>
      <c r="J41" s="9"/>
      <c r="K41" s="26"/>
      <c r="L41" s="29" t="s">
        <v>4584</v>
      </c>
      <c r="M41" s="26" t="s">
        <v>4590</v>
      </c>
      <c r="N41" s="26" t="str">
        <f t="shared" si="0"/>
        <v>CHUYÊN NGÀNH QUẢN TRỊ KINH DOANH</v>
      </c>
      <c r="O41" s="27" t="s">
        <v>4577</v>
      </c>
      <c r="P41" s="1" t="str">
        <f t="shared" si="1"/>
        <v>K57</v>
      </c>
    </row>
    <row r="42" spans="1:16" ht="23.25" customHeight="1" x14ac:dyDescent="0.25">
      <c r="A42" s="5">
        <f>IF(C42&lt;&gt;"",SUBTOTAL(103,C$10:C42))</f>
        <v>33</v>
      </c>
      <c r="B42" s="6" t="s">
        <v>1173</v>
      </c>
      <c r="C42" s="7" t="s">
        <v>1174</v>
      </c>
      <c r="D42" s="23" t="s">
        <v>635</v>
      </c>
      <c r="E42" s="6" t="s">
        <v>4500</v>
      </c>
      <c r="F42" s="9">
        <v>107</v>
      </c>
      <c r="G42" s="41" t="e">
        <f>VLOOKUP(B42,#REF!,6,FALSE)</f>
        <v>#REF!</v>
      </c>
      <c r="H42" s="9" t="s">
        <v>5026</v>
      </c>
      <c r="I42" s="9" t="s">
        <v>5026</v>
      </c>
      <c r="J42" s="9"/>
      <c r="K42" s="26"/>
      <c r="L42" s="29" t="s">
        <v>4584</v>
      </c>
      <c r="M42" s="26" t="s">
        <v>4590</v>
      </c>
      <c r="N42" s="26" t="str">
        <f t="shared" si="0"/>
        <v>CHUYÊN NGÀNH QUẢN TRỊ KINH DOANH</v>
      </c>
      <c r="O42" s="27" t="s">
        <v>4577</v>
      </c>
      <c r="P42" s="1" t="str">
        <f t="shared" si="1"/>
        <v>K57</v>
      </c>
    </row>
    <row r="43" spans="1:16" ht="23.25" customHeight="1" x14ac:dyDescent="0.25">
      <c r="A43" s="5">
        <f>IF(C43&lt;&gt;"",SUBTOTAL(103,C$10:C43))</f>
        <v>34</v>
      </c>
      <c r="B43" s="6" t="s">
        <v>1175</v>
      </c>
      <c r="C43" s="7" t="s">
        <v>114</v>
      </c>
      <c r="D43" s="23" t="s">
        <v>74</v>
      </c>
      <c r="E43" s="6" t="s">
        <v>4500</v>
      </c>
      <c r="F43" s="9">
        <v>107</v>
      </c>
      <c r="G43" s="41" t="e">
        <f>VLOOKUP(B43,#REF!,6,FALSE)</f>
        <v>#REF!</v>
      </c>
      <c r="H43" s="9" t="s">
        <v>5026</v>
      </c>
      <c r="I43" s="9" t="s">
        <v>5026</v>
      </c>
      <c r="J43" s="9"/>
      <c r="K43" s="26"/>
      <c r="L43" s="29" t="s">
        <v>4584</v>
      </c>
      <c r="M43" s="26" t="s">
        <v>4590</v>
      </c>
      <c r="N43" s="26" t="str">
        <f t="shared" si="0"/>
        <v>CHUYÊN NGÀNH QUẢN TRỊ KINH DOANH</v>
      </c>
      <c r="O43" s="27" t="s">
        <v>4577</v>
      </c>
      <c r="P43" s="1" t="str">
        <f t="shared" si="1"/>
        <v>K57</v>
      </c>
    </row>
    <row r="44" spans="1:16" ht="23.25" customHeight="1" x14ac:dyDescent="0.25">
      <c r="A44" s="5">
        <f>IF(C44&lt;&gt;"",SUBTOTAL(103,C$10:C44))</f>
        <v>35</v>
      </c>
      <c r="B44" s="6" t="s">
        <v>1176</v>
      </c>
      <c r="C44" s="7" t="s">
        <v>60</v>
      </c>
      <c r="D44" s="23" t="s">
        <v>44</v>
      </c>
      <c r="E44" s="6" t="s">
        <v>4500</v>
      </c>
      <c r="F44" s="9">
        <v>107</v>
      </c>
      <c r="G44" s="41" t="e">
        <f>VLOOKUP(B44,#REF!,6,FALSE)</f>
        <v>#REF!</v>
      </c>
      <c r="H44" s="9" t="s">
        <v>5026</v>
      </c>
      <c r="I44" s="9" t="s">
        <v>5026</v>
      </c>
      <c r="J44" s="9"/>
      <c r="K44" s="26"/>
      <c r="L44" s="29" t="s">
        <v>4584</v>
      </c>
      <c r="M44" s="26" t="s">
        <v>4590</v>
      </c>
      <c r="N44" s="26" t="str">
        <f t="shared" si="0"/>
        <v>CHUYÊN NGÀNH QUẢN TRỊ KINH DOANH</v>
      </c>
      <c r="O44" s="27" t="s">
        <v>4577</v>
      </c>
      <c r="P44" s="1" t="str">
        <f t="shared" si="1"/>
        <v>K57</v>
      </c>
    </row>
    <row r="45" spans="1:16" ht="23.25" customHeight="1" x14ac:dyDescent="0.25">
      <c r="A45" s="5">
        <f>IF(C45&lt;&gt;"",SUBTOTAL(103,C$10:C45))</f>
        <v>36</v>
      </c>
      <c r="B45" s="6" t="s">
        <v>1177</v>
      </c>
      <c r="C45" s="7" t="s">
        <v>92</v>
      </c>
      <c r="D45" s="23" t="s">
        <v>44</v>
      </c>
      <c r="E45" s="6" t="s">
        <v>4500</v>
      </c>
      <c r="F45" s="9">
        <v>107</v>
      </c>
      <c r="G45" s="41" t="e">
        <f>VLOOKUP(B45,#REF!,6,FALSE)</f>
        <v>#REF!</v>
      </c>
      <c r="H45" s="9" t="s">
        <v>5026</v>
      </c>
      <c r="I45" s="9" t="s">
        <v>5026</v>
      </c>
      <c r="J45" s="9"/>
      <c r="K45" s="26"/>
      <c r="L45" s="29" t="s">
        <v>4584</v>
      </c>
      <c r="M45" s="26" t="s">
        <v>4590</v>
      </c>
      <c r="N45" s="26" t="str">
        <f t="shared" si="0"/>
        <v>CHUYÊN NGÀNH QUẢN TRỊ KINH DOANH</v>
      </c>
      <c r="O45" s="27" t="s">
        <v>4577</v>
      </c>
      <c r="P45" s="1" t="str">
        <f t="shared" si="1"/>
        <v>K57</v>
      </c>
    </row>
    <row r="46" spans="1:16" ht="23.25" customHeight="1" x14ac:dyDescent="0.25">
      <c r="A46" s="5">
        <f>IF(C46&lt;&gt;"",SUBTOTAL(103,C$10:C46))</f>
        <v>37</v>
      </c>
      <c r="B46" s="6" t="s">
        <v>1178</v>
      </c>
      <c r="C46" s="7" t="s">
        <v>988</v>
      </c>
      <c r="D46" s="23" t="s">
        <v>650</v>
      </c>
      <c r="E46" s="6" t="s">
        <v>4500</v>
      </c>
      <c r="F46" s="9">
        <v>107</v>
      </c>
      <c r="G46" s="41" t="e">
        <f>VLOOKUP(B46,#REF!,6,FALSE)</f>
        <v>#REF!</v>
      </c>
      <c r="H46" s="9" t="s">
        <v>5026</v>
      </c>
      <c r="I46" s="9" t="s">
        <v>5026</v>
      </c>
      <c r="J46" s="9"/>
      <c r="K46" s="26"/>
      <c r="L46" s="29" t="s">
        <v>4584</v>
      </c>
      <c r="M46" s="26" t="s">
        <v>4590</v>
      </c>
      <c r="N46" s="26" t="str">
        <f t="shared" si="0"/>
        <v>CHUYÊN NGÀNH QUẢN TRỊ KINH DOANH</v>
      </c>
      <c r="O46" s="27" t="s">
        <v>4577</v>
      </c>
      <c r="P46" s="1" t="str">
        <f t="shared" si="1"/>
        <v>K57</v>
      </c>
    </row>
    <row r="47" spans="1:16" ht="23.25" customHeight="1" x14ac:dyDescent="0.25">
      <c r="A47" s="5">
        <f>IF(C47&lt;&gt;"",SUBTOTAL(103,C$10:C47))</f>
        <v>38</v>
      </c>
      <c r="B47" s="6" t="s">
        <v>4925</v>
      </c>
      <c r="C47" s="7" t="s">
        <v>745</v>
      </c>
      <c r="D47" s="23" t="s">
        <v>685</v>
      </c>
      <c r="E47" s="6" t="s">
        <v>4500</v>
      </c>
      <c r="F47" s="9">
        <v>105</v>
      </c>
      <c r="G47" s="41" t="e">
        <f>VLOOKUP(B47,#REF!,6,FALSE)</f>
        <v>#REF!</v>
      </c>
      <c r="H47" s="9" t="s">
        <v>5026</v>
      </c>
      <c r="I47" s="9" t="s">
        <v>5026</v>
      </c>
      <c r="J47" s="9"/>
      <c r="K47" s="26"/>
      <c r="L47" s="29" t="s">
        <v>4584</v>
      </c>
      <c r="M47" s="26" t="s">
        <v>4590</v>
      </c>
      <c r="N47" s="26" t="str">
        <f t="shared" si="0"/>
        <v>CHUYÊN NGÀNH QUẢN TRỊ KINH DOANH</v>
      </c>
      <c r="O47" s="27" t="s">
        <v>4577</v>
      </c>
      <c r="P47" s="1" t="str">
        <f t="shared" si="1"/>
        <v>K57</v>
      </c>
    </row>
    <row r="48" spans="1:16" ht="23.25" customHeight="1" x14ac:dyDescent="0.25">
      <c r="A48" s="5">
        <f>IF(C48&lt;&gt;"",SUBTOTAL(103,C$10:C48))</f>
        <v>39</v>
      </c>
      <c r="B48" s="6" t="s">
        <v>1179</v>
      </c>
      <c r="C48" s="7" t="s">
        <v>1180</v>
      </c>
      <c r="D48" s="23" t="s">
        <v>46</v>
      </c>
      <c r="E48" s="6" t="s">
        <v>4500</v>
      </c>
      <c r="F48" s="9">
        <v>107</v>
      </c>
      <c r="G48" s="41" t="e">
        <f>VLOOKUP(B48,#REF!,6,FALSE)</f>
        <v>#REF!</v>
      </c>
      <c r="H48" s="9" t="s">
        <v>5026</v>
      </c>
      <c r="I48" s="9" t="s">
        <v>5026</v>
      </c>
      <c r="J48" s="9"/>
      <c r="K48" s="26"/>
      <c r="L48" s="29" t="s">
        <v>4584</v>
      </c>
      <c r="M48" s="26" t="s">
        <v>4590</v>
      </c>
      <c r="N48" s="26" t="str">
        <f t="shared" si="0"/>
        <v>CHUYÊN NGÀNH QUẢN TRỊ KINH DOANH</v>
      </c>
      <c r="O48" s="27" t="s">
        <v>4577</v>
      </c>
      <c r="P48" s="1" t="str">
        <f t="shared" si="1"/>
        <v>K57</v>
      </c>
    </row>
    <row r="49" spans="1:16" ht="23.25" customHeight="1" x14ac:dyDescent="0.25">
      <c r="A49" s="5">
        <f>IF(C49&lt;&gt;"",SUBTOTAL(103,C$10:C49))</f>
        <v>40</v>
      </c>
      <c r="B49" s="6" t="s">
        <v>1181</v>
      </c>
      <c r="C49" s="7" t="s">
        <v>1182</v>
      </c>
      <c r="D49" s="23" t="s">
        <v>1183</v>
      </c>
      <c r="E49" s="6" t="s">
        <v>4500</v>
      </c>
      <c r="F49" s="9">
        <v>107</v>
      </c>
      <c r="G49" s="41" t="e">
        <f>VLOOKUP(B49,#REF!,6,FALSE)</f>
        <v>#REF!</v>
      </c>
      <c r="H49" s="9" t="s">
        <v>5026</v>
      </c>
      <c r="I49" s="9" t="s">
        <v>5043</v>
      </c>
      <c r="J49" s="9"/>
      <c r="K49" s="26"/>
      <c r="L49" s="29" t="s">
        <v>4584</v>
      </c>
      <c r="M49" s="26" t="s">
        <v>4590</v>
      </c>
      <c r="N49" s="26" t="str">
        <f t="shared" si="0"/>
        <v>CHUYÊN NGÀNH QUẢN TRỊ KINH DOANH</v>
      </c>
      <c r="O49" s="27" t="s">
        <v>4577</v>
      </c>
      <c r="P49" s="1" t="str">
        <f t="shared" si="1"/>
        <v>K57</v>
      </c>
    </row>
    <row r="50" spans="1:16" ht="23.25" customHeight="1" x14ac:dyDescent="0.25">
      <c r="A50" s="5">
        <f>IF(C50&lt;&gt;"",SUBTOTAL(103,C$10:C50))</f>
        <v>41</v>
      </c>
      <c r="B50" s="6" t="s">
        <v>1184</v>
      </c>
      <c r="C50" s="7" t="s">
        <v>36</v>
      </c>
      <c r="D50" s="23" t="s">
        <v>595</v>
      </c>
      <c r="E50" s="6" t="s">
        <v>4500</v>
      </c>
      <c r="F50" s="9">
        <v>107</v>
      </c>
      <c r="G50" s="41" t="e">
        <f>VLOOKUP(B50,#REF!,6,FALSE)</f>
        <v>#REF!</v>
      </c>
      <c r="H50" s="9" t="s">
        <v>5026</v>
      </c>
      <c r="I50" s="9" t="s">
        <v>5043</v>
      </c>
      <c r="J50" s="9"/>
      <c r="K50" s="26"/>
      <c r="L50" s="29" t="s">
        <v>4584</v>
      </c>
      <c r="M50" s="26" t="s">
        <v>4590</v>
      </c>
      <c r="N50" s="26" t="str">
        <f t="shared" si="0"/>
        <v>CHUYÊN NGÀNH QUẢN TRỊ KINH DOANH</v>
      </c>
      <c r="O50" s="27" t="s">
        <v>4577</v>
      </c>
      <c r="P50" s="1" t="str">
        <f t="shared" si="1"/>
        <v>K57</v>
      </c>
    </row>
    <row r="51" spans="1:16" ht="23.25" customHeight="1" x14ac:dyDescent="0.25">
      <c r="A51" s="5">
        <f>IF(C51&lt;&gt;"",SUBTOTAL(103,C$10:C51))</f>
        <v>42</v>
      </c>
      <c r="B51" s="6" t="s">
        <v>1185</v>
      </c>
      <c r="C51" s="7" t="s">
        <v>1186</v>
      </c>
      <c r="D51" s="23" t="s">
        <v>14</v>
      </c>
      <c r="E51" s="6" t="s">
        <v>4501</v>
      </c>
      <c r="F51" s="9">
        <v>107</v>
      </c>
      <c r="G51" s="41" t="e">
        <f>VLOOKUP(B51,#REF!,6,FALSE)</f>
        <v>#REF!</v>
      </c>
      <c r="H51" s="9" t="s">
        <v>5026</v>
      </c>
      <c r="I51" s="9" t="s">
        <v>5043</v>
      </c>
      <c r="J51" s="9"/>
      <c r="K51" s="26"/>
      <c r="L51" s="29" t="s">
        <v>4584</v>
      </c>
      <c r="M51" s="26" t="s">
        <v>4590</v>
      </c>
      <c r="N51" s="26" t="str">
        <f t="shared" si="0"/>
        <v>CHUYÊN NGÀNH QUẢN TRỊ KINH DOANH</v>
      </c>
      <c r="O51" s="27" t="s">
        <v>4577</v>
      </c>
      <c r="P51" s="1" t="str">
        <f t="shared" si="1"/>
        <v>K57</v>
      </c>
    </row>
    <row r="52" spans="1:16" ht="23.25" customHeight="1" x14ac:dyDescent="0.25">
      <c r="A52" s="5">
        <f>IF(C52&lt;&gt;"",SUBTOTAL(103,C$10:C52))</f>
        <v>43</v>
      </c>
      <c r="B52" s="6" t="s">
        <v>1187</v>
      </c>
      <c r="C52" s="7" t="s">
        <v>1188</v>
      </c>
      <c r="D52" s="23" t="s">
        <v>14</v>
      </c>
      <c r="E52" s="6" t="s">
        <v>4501</v>
      </c>
      <c r="F52" s="9">
        <v>107</v>
      </c>
      <c r="G52" s="41" t="e">
        <f>VLOOKUP(B52,#REF!,6,FALSE)</f>
        <v>#REF!</v>
      </c>
      <c r="H52" s="9" t="s">
        <v>5026</v>
      </c>
      <c r="I52" s="9" t="s">
        <v>5043</v>
      </c>
      <c r="J52" s="9"/>
      <c r="K52" s="26"/>
      <c r="L52" s="29" t="s">
        <v>4584</v>
      </c>
      <c r="M52" s="26" t="s">
        <v>4590</v>
      </c>
      <c r="N52" s="26" t="str">
        <f t="shared" si="0"/>
        <v>CHUYÊN NGÀNH QUẢN TRỊ KINH DOANH</v>
      </c>
      <c r="O52" s="27" t="s">
        <v>4577</v>
      </c>
      <c r="P52" s="1" t="str">
        <f t="shared" si="1"/>
        <v>K57</v>
      </c>
    </row>
    <row r="53" spans="1:16" ht="23.25" customHeight="1" x14ac:dyDescent="0.25">
      <c r="A53" s="5">
        <f>IF(C53&lt;&gt;"",SUBTOTAL(103,C$10:C53))</f>
        <v>44</v>
      </c>
      <c r="B53" s="6" t="s">
        <v>1189</v>
      </c>
      <c r="C53" s="7" t="s">
        <v>1190</v>
      </c>
      <c r="D53" s="23" t="s">
        <v>14</v>
      </c>
      <c r="E53" s="6" t="s">
        <v>4501</v>
      </c>
      <c r="F53" s="9">
        <v>107</v>
      </c>
      <c r="G53" s="41" t="e">
        <f>VLOOKUP(B53,#REF!,6,FALSE)</f>
        <v>#REF!</v>
      </c>
      <c r="H53" s="9" t="s">
        <v>5026</v>
      </c>
      <c r="I53" s="9" t="s">
        <v>5043</v>
      </c>
      <c r="J53" s="9"/>
      <c r="K53" s="26"/>
      <c r="L53" s="29" t="s">
        <v>4584</v>
      </c>
      <c r="M53" s="26" t="s">
        <v>4590</v>
      </c>
      <c r="N53" s="26" t="str">
        <f t="shared" si="0"/>
        <v>CHUYÊN NGÀNH QUẢN TRỊ KINH DOANH</v>
      </c>
      <c r="O53" s="27" t="s">
        <v>4577</v>
      </c>
      <c r="P53" s="1" t="str">
        <f t="shared" si="1"/>
        <v>K57</v>
      </c>
    </row>
    <row r="54" spans="1:16" ht="23.25" customHeight="1" x14ac:dyDescent="0.25">
      <c r="A54" s="5">
        <f>IF(C54&lt;&gt;"",SUBTOTAL(103,C$10:C54))</f>
        <v>45</v>
      </c>
      <c r="B54" s="6" t="s">
        <v>1191</v>
      </c>
      <c r="C54" s="7" t="s">
        <v>1192</v>
      </c>
      <c r="D54" s="23" t="s">
        <v>14</v>
      </c>
      <c r="E54" s="6" t="s">
        <v>4501</v>
      </c>
      <c r="F54" s="9">
        <v>107</v>
      </c>
      <c r="G54" s="41" t="e">
        <f>VLOOKUP(B54,#REF!,6,FALSE)</f>
        <v>#REF!</v>
      </c>
      <c r="H54" s="9" t="s">
        <v>5026</v>
      </c>
      <c r="I54" s="9" t="s">
        <v>5043</v>
      </c>
      <c r="J54" s="9"/>
      <c r="K54" s="26"/>
      <c r="L54" s="29" t="s">
        <v>4584</v>
      </c>
      <c r="M54" s="26" t="s">
        <v>4590</v>
      </c>
      <c r="N54" s="26" t="str">
        <f t="shared" si="0"/>
        <v>CHUYÊN NGÀNH QUẢN TRỊ KINH DOANH</v>
      </c>
      <c r="O54" s="27" t="s">
        <v>4577</v>
      </c>
      <c r="P54" s="1" t="str">
        <f t="shared" si="1"/>
        <v>K57</v>
      </c>
    </row>
    <row r="55" spans="1:16" ht="23.25" customHeight="1" x14ac:dyDescent="0.25">
      <c r="A55" s="5">
        <f>IF(C55&lt;&gt;"",SUBTOTAL(103,C$10:C55))</f>
        <v>46</v>
      </c>
      <c r="B55" s="6" t="s">
        <v>4926</v>
      </c>
      <c r="C55" s="7" t="s">
        <v>853</v>
      </c>
      <c r="D55" s="23" t="s">
        <v>14</v>
      </c>
      <c r="E55" s="6" t="s">
        <v>4501</v>
      </c>
      <c r="F55" s="9">
        <v>107</v>
      </c>
      <c r="G55" s="41" t="e">
        <f>VLOOKUP(B55,#REF!,6,FALSE)</f>
        <v>#REF!</v>
      </c>
      <c r="H55" s="9" t="s">
        <v>5026</v>
      </c>
      <c r="I55" s="9" t="s">
        <v>5043</v>
      </c>
      <c r="J55" s="9"/>
      <c r="K55" s="26"/>
      <c r="L55" s="29" t="s">
        <v>4584</v>
      </c>
      <c r="M55" s="26" t="s">
        <v>4590</v>
      </c>
      <c r="N55" s="26" t="str">
        <f t="shared" si="0"/>
        <v>CHUYÊN NGÀNH QUẢN TRỊ KINH DOANH</v>
      </c>
      <c r="O55" s="27" t="s">
        <v>4577</v>
      </c>
      <c r="P55" s="1" t="str">
        <f t="shared" si="1"/>
        <v>K57</v>
      </c>
    </row>
    <row r="56" spans="1:16" ht="23.25" customHeight="1" x14ac:dyDescent="0.25">
      <c r="A56" s="5">
        <f>IF(C56&lt;&gt;"",SUBTOTAL(103,C$10:C56))</f>
        <v>47</v>
      </c>
      <c r="B56" s="6" t="s">
        <v>1193</v>
      </c>
      <c r="C56" s="7" t="s">
        <v>847</v>
      </c>
      <c r="D56" s="23" t="s">
        <v>14</v>
      </c>
      <c r="E56" s="6" t="s">
        <v>4501</v>
      </c>
      <c r="F56" s="9">
        <v>110</v>
      </c>
      <c r="G56" s="41" t="e">
        <f>VLOOKUP(B56,#REF!,6,FALSE)</f>
        <v>#REF!</v>
      </c>
      <c r="H56" s="9" t="s">
        <v>5026</v>
      </c>
      <c r="I56" s="9" t="s">
        <v>5043</v>
      </c>
      <c r="J56" s="9"/>
      <c r="K56" s="26"/>
      <c r="L56" s="29" t="s">
        <v>4584</v>
      </c>
      <c r="M56" s="26" t="s">
        <v>4590</v>
      </c>
      <c r="N56" s="26" t="str">
        <f t="shared" si="0"/>
        <v>CHUYÊN NGÀNH QUẢN TRỊ KINH DOANH</v>
      </c>
      <c r="O56" s="27" t="s">
        <v>4577</v>
      </c>
      <c r="P56" s="1" t="str">
        <f t="shared" si="1"/>
        <v>K57</v>
      </c>
    </row>
    <row r="57" spans="1:16" ht="23.25" customHeight="1" x14ac:dyDescent="0.25">
      <c r="A57" s="5">
        <f>IF(C57&lt;&gt;"",SUBTOTAL(103,C$10:C57))</f>
        <v>48</v>
      </c>
      <c r="B57" s="6" t="s">
        <v>1194</v>
      </c>
      <c r="C57" s="7" t="s">
        <v>1195</v>
      </c>
      <c r="D57" s="23" t="s">
        <v>14</v>
      </c>
      <c r="E57" s="6" t="s">
        <v>4501</v>
      </c>
      <c r="F57" s="9">
        <v>107</v>
      </c>
      <c r="G57" s="41" t="e">
        <f>VLOOKUP(B57,#REF!,6,FALSE)</f>
        <v>#REF!</v>
      </c>
      <c r="H57" s="9" t="s">
        <v>5026</v>
      </c>
      <c r="I57" s="9" t="s">
        <v>5043</v>
      </c>
      <c r="J57" s="9"/>
      <c r="K57" s="26"/>
      <c r="L57" s="29" t="s">
        <v>4584</v>
      </c>
      <c r="M57" s="26" t="s">
        <v>4590</v>
      </c>
      <c r="N57" s="26" t="str">
        <f t="shared" si="0"/>
        <v>CHUYÊN NGÀNH QUẢN TRỊ KINH DOANH</v>
      </c>
      <c r="O57" s="27" t="s">
        <v>4577</v>
      </c>
      <c r="P57" s="1" t="str">
        <f t="shared" si="1"/>
        <v>K57</v>
      </c>
    </row>
    <row r="58" spans="1:16" ht="23.25" customHeight="1" x14ac:dyDescent="0.25">
      <c r="A58" s="5">
        <f>IF(C58&lt;&gt;"",SUBTOTAL(103,C$10:C58))</f>
        <v>49</v>
      </c>
      <c r="B58" s="6" t="s">
        <v>1196</v>
      </c>
      <c r="C58" s="7" t="s">
        <v>36</v>
      </c>
      <c r="D58" s="23" t="s">
        <v>17</v>
      </c>
      <c r="E58" s="6" t="s">
        <v>4501</v>
      </c>
      <c r="F58" s="9">
        <v>107</v>
      </c>
      <c r="G58" s="41" t="e">
        <f>VLOOKUP(B58,#REF!,6,FALSE)</f>
        <v>#REF!</v>
      </c>
      <c r="H58" s="9" t="s">
        <v>5026</v>
      </c>
      <c r="I58" s="9" t="s">
        <v>5043</v>
      </c>
      <c r="J58" s="9"/>
      <c r="K58" s="26"/>
      <c r="L58" s="29" t="s">
        <v>4584</v>
      </c>
      <c r="M58" s="26" t="s">
        <v>4590</v>
      </c>
      <c r="N58" s="26" t="str">
        <f t="shared" si="0"/>
        <v>CHUYÊN NGÀNH QUẢN TRỊ KINH DOANH</v>
      </c>
      <c r="O58" s="27" t="s">
        <v>4577</v>
      </c>
      <c r="P58" s="1" t="str">
        <f t="shared" si="1"/>
        <v>K57</v>
      </c>
    </row>
    <row r="59" spans="1:16" ht="23.25" customHeight="1" x14ac:dyDescent="0.25">
      <c r="A59" s="5">
        <f>IF(C59&lt;&gt;"",SUBTOTAL(103,C$10:C59))</f>
        <v>50</v>
      </c>
      <c r="B59" s="6" t="s">
        <v>1197</v>
      </c>
      <c r="C59" s="7" t="s">
        <v>56</v>
      </c>
      <c r="D59" s="23" t="s">
        <v>1198</v>
      </c>
      <c r="E59" s="6" t="s">
        <v>4501</v>
      </c>
      <c r="F59" s="9">
        <v>107</v>
      </c>
      <c r="G59" s="41" t="e">
        <f>VLOOKUP(B59,#REF!,6,FALSE)</f>
        <v>#REF!</v>
      </c>
      <c r="H59" s="9" t="s">
        <v>5026</v>
      </c>
      <c r="I59" s="9" t="s">
        <v>5043</v>
      </c>
      <c r="J59" s="9"/>
      <c r="K59" s="26"/>
      <c r="L59" s="29" t="s">
        <v>4584</v>
      </c>
      <c r="M59" s="26" t="s">
        <v>4590</v>
      </c>
      <c r="N59" s="26" t="str">
        <f t="shared" si="0"/>
        <v>CHUYÊN NGÀNH QUẢN TRỊ KINH DOANH</v>
      </c>
      <c r="O59" s="27" t="s">
        <v>4577</v>
      </c>
      <c r="P59" s="1" t="str">
        <f t="shared" si="1"/>
        <v>K57</v>
      </c>
    </row>
    <row r="60" spans="1:16" ht="23.25" customHeight="1" x14ac:dyDescent="0.25">
      <c r="A60" s="5">
        <f>IF(C60&lt;&gt;"",SUBTOTAL(103,C$10:C60))</f>
        <v>51</v>
      </c>
      <c r="B60" s="6" t="s">
        <v>1199</v>
      </c>
      <c r="C60" s="7" t="s">
        <v>107</v>
      </c>
      <c r="D60" s="23" t="s">
        <v>769</v>
      </c>
      <c r="E60" s="6" t="s">
        <v>4501</v>
      </c>
      <c r="F60" s="9">
        <v>107</v>
      </c>
      <c r="G60" s="41" t="e">
        <f>VLOOKUP(B60,#REF!,6,FALSE)</f>
        <v>#REF!</v>
      </c>
      <c r="H60" s="9" t="s">
        <v>5026</v>
      </c>
      <c r="I60" s="9" t="s">
        <v>5043</v>
      </c>
      <c r="J60" s="9"/>
      <c r="K60" s="26"/>
      <c r="L60" s="29" t="s">
        <v>4584</v>
      </c>
      <c r="M60" s="26" t="s">
        <v>4590</v>
      </c>
      <c r="N60" s="26" t="str">
        <f t="shared" si="0"/>
        <v>CHUYÊN NGÀNH QUẢN TRỊ KINH DOANH</v>
      </c>
      <c r="O60" s="27" t="s">
        <v>4577</v>
      </c>
      <c r="P60" s="1" t="str">
        <f t="shared" si="1"/>
        <v>K57</v>
      </c>
    </row>
    <row r="61" spans="1:16" ht="23.25" customHeight="1" x14ac:dyDescent="0.25">
      <c r="A61" s="5">
        <f>IF(C61&lt;&gt;"",SUBTOTAL(103,C$10:C61))</f>
        <v>52</v>
      </c>
      <c r="B61" s="6" t="s">
        <v>1200</v>
      </c>
      <c r="C61" s="7" t="s">
        <v>819</v>
      </c>
      <c r="D61" s="23" t="s">
        <v>110</v>
      </c>
      <c r="E61" s="6" t="s">
        <v>4501</v>
      </c>
      <c r="F61" s="9">
        <v>107</v>
      </c>
      <c r="G61" s="41" t="e">
        <f>VLOOKUP(B61,#REF!,6,FALSE)</f>
        <v>#REF!</v>
      </c>
      <c r="H61" s="9" t="s">
        <v>5026</v>
      </c>
      <c r="I61" s="9" t="s">
        <v>5043</v>
      </c>
      <c r="J61" s="9"/>
      <c r="K61" s="26"/>
      <c r="L61" s="29" t="s">
        <v>4584</v>
      </c>
      <c r="M61" s="26" t="s">
        <v>4590</v>
      </c>
      <c r="N61" s="26" t="str">
        <f t="shared" si="0"/>
        <v>CHUYÊN NGÀNH QUẢN TRỊ KINH DOANH</v>
      </c>
      <c r="O61" s="27" t="s">
        <v>4577</v>
      </c>
      <c r="P61" s="1" t="str">
        <f t="shared" si="1"/>
        <v>K57</v>
      </c>
    </row>
    <row r="62" spans="1:16" ht="23.25" customHeight="1" x14ac:dyDescent="0.25">
      <c r="A62" s="5">
        <f>IF(C62&lt;&gt;"",SUBTOTAL(103,C$10:C62))</f>
        <v>53</v>
      </c>
      <c r="B62" s="6" t="s">
        <v>1201</v>
      </c>
      <c r="C62" s="7" t="s">
        <v>1202</v>
      </c>
      <c r="D62" s="23" t="s">
        <v>13</v>
      </c>
      <c r="E62" s="6" t="s">
        <v>4501</v>
      </c>
      <c r="F62" s="9">
        <v>107</v>
      </c>
      <c r="G62" s="41" t="e">
        <f>VLOOKUP(B62,#REF!,6,FALSE)</f>
        <v>#REF!</v>
      </c>
      <c r="H62" s="9" t="s">
        <v>5026</v>
      </c>
      <c r="I62" s="9" t="s">
        <v>5043</v>
      </c>
      <c r="J62" s="9"/>
      <c r="K62" s="26"/>
      <c r="L62" s="29" t="s">
        <v>4584</v>
      </c>
      <c r="M62" s="26" t="s">
        <v>4590</v>
      </c>
      <c r="N62" s="26" t="str">
        <f t="shared" si="0"/>
        <v>CHUYÊN NGÀNH QUẢN TRỊ KINH DOANH</v>
      </c>
      <c r="O62" s="27" t="s">
        <v>4577</v>
      </c>
      <c r="P62" s="1" t="str">
        <f t="shared" si="1"/>
        <v>K57</v>
      </c>
    </row>
    <row r="63" spans="1:16" ht="23.25" customHeight="1" x14ac:dyDescent="0.25">
      <c r="A63" s="5">
        <f>IF(C63&lt;&gt;"",SUBTOTAL(103,C$10:C63))</f>
        <v>54</v>
      </c>
      <c r="B63" s="6" t="s">
        <v>1203</v>
      </c>
      <c r="C63" s="7" t="s">
        <v>83</v>
      </c>
      <c r="D63" s="23" t="s">
        <v>58</v>
      </c>
      <c r="E63" s="6" t="s">
        <v>4501</v>
      </c>
      <c r="F63" s="9">
        <v>107</v>
      </c>
      <c r="G63" s="41" t="e">
        <f>VLOOKUP(B63,#REF!,6,FALSE)</f>
        <v>#REF!</v>
      </c>
      <c r="H63" s="9" t="s">
        <v>5026</v>
      </c>
      <c r="I63" s="9" t="s">
        <v>5043</v>
      </c>
      <c r="J63" s="9"/>
      <c r="K63" s="26"/>
      <c r="L63" s="29" t="s">
        <v>4584</v>
      </c>
      <c r="M63" s="26" t="s">
        <v>4590</v>
      </c>
      <c r="N63" s="26" t="str">
        <f t="shared" si="0"/>
        <v>CHUYÊN NGÀNH QUẢN TRỊ KINH DOANH</v>
      </c>
      <c r="O63" s="27" t="s">
        <v>4577</v>
      </c>
      <c r="P63" s="1" t="str">
        <f t="shared" si="1"/>
        <v>K57</v>
      </c>
    </row>
    <row r="64" spans="1:16" ht="23.25" customHeight="1" x14ac:dyDescent="0.25">
      <c r="A64" s="5">
        <f>IF(C64&lt;&gt;"",SUBTOTAL(103,C$10:C64))</f>
        <v>55</v>
      </c>
      <c r="B64" s="6" t="s">
        <v>1204</v>
      </c>
      <c r="C64" s="7" t="s">
        <v>992</v>
      </c>
      <c r="D64" s="23" t="s">
        <v>724</v>
      </c>
      <c r="E64" s="6" t="s">
        <v>4501</v>
      </c>
      <c r="F64" s="9">
        <v>104</v>
      </c>
      <c r="G64" s="41" t="e">
        <f>VLOOKUP(B64,#REF!,6,FALSE)</f>
        <v>#REF!</v>
      </c>
      <c r="H64" s="9" t="s">
        <v>5026</v>
      </c>
      <c r="I64" s="9" t="s">
        <v>5043</v>
      </c>
      <c r="J64" s="9"/>
      <c r="K64" s="26"/>
      <c r="L64" s="29" t="s">
        <v>4584</v>
      </c>
      <c r="M64" s="26" t="s">
        <v>4590</v>
      </c>
      <c r="N64" s="26" t="str">
        <f t="shared" si="0"/>
        <v>CHUYÊN NGÀNH QUẢN TRỊ KINH DOANH</v>
      </c>
      <c r="O64" s="27" t="s">
        <v>4577</v>
      </c>
      <c r="P64" s="1" t="str">
        <f t="shared" si="1"/>
        <v>K57</v>
      </c>
    </row>
    <row r="65" spans="1:16" ht="23.25" customHeight="1" x14ac:dyDescent="0.25">
      <c r="A65" s="5">
        <f>IF(C65&lt;&gt;"",SUBTOTAL(103,C$10:C65))</f>
        <v>56</v>
      </c>
      <c r="B65" s="6" t="s">
        <v>1205</v>
      </c>
      <c r="C65" s="7" t="s">
        <v>1206</v>
      </c>
      <c r="D65" s="23" t="s">
        <v>1207</v>
      </c>
      <c r="E65" s="6" t="s">
        <v>4501</v>
      </c>
      <c r="F65" s="9">
        <v>107</v>
      </c>
      <c r="G65" s="41" t="e">
        <f>VLOOKUP(B65,#REF!,6,FALSE)</f>
        <v>#REF!</v>
      </c>
      <c r="H65" s="9" t="s">
        <v>5026</v>
      </c>
      <c r="I65" s="9" t="s">
        <v>5043</v>
      </c>
      <c r="J65" s="9"/>
      <c r="K65" s="26"/>
      <c r="L65" s="29" t="s">
        <v>4584</v>
      </c>
      <c r="M65" s="26" t="s">
        <v>4590</v>
      </c>
      <c r="N65" s="26" t="str">
        <f t="shared" si="0"/>
        <v>CHUYÊN NGÀNH QUẢN TRỊ KINH DOANH</v>
      </c>
      <c r="O65" s="27" t="s">
        <v>4577</v>
      </c>
      <c r="P65" s="1" t="str">
        <f t="shared" si="1"/>
        <v>K57</v>
      </c>
    </row>
    <row r="66" spans="1:16" ht="23.25" customHeight="1" x14ac:dyDescent="0.25">
      <c r="A66" s="5">
        <f>IF(C66&lt;&gt;"",SUBTOTAL(103,C$10:C66))</f>
        <v>57</v>
      </c>
      <c r="B66" s="6" t="s">
        <v>1208</v>
      </c>
      <c r="C66" s="7" t="s">
        <v>661</v>
      </c>
      <c r="D66" s="23" t="s">
        <v>27</v>
      </c>
      <c r="E66" s="6" t="s">
        <v>4501</v>
      </c>
      <c r="F66" s="9">
        <v>107</v>
      </c>
      <c r="G66" s="41" t="e">
        <f>VLOOKUP(B66,#REF!,6,FALSE)</f>
        <v>#REF!</v>
      </c>
      <c r="H66" s="9" t="s">
        <v>5026</v>
      </c>
      <c r="I66" s="9" t="s">
        <v>5043</v>
      </c>
      <c r="J66" s="9"/>
      <c r="K66" s="26"/>
      <c r="L66" s="29" t="s">
        <v>4584</v>
      </c>
      <c r="M66" s="26" t="s">
        <v>4590</v>
      </c>
      <c r="N66" s="26" t="str">
        <f t="shared" si="0"/>
        <v>CHUYÊN NGÀNH QUẢN TRỊ KINH DOANH</v>
      </c>
      <c r="O66" s="27" t="s">
        <v>4577</v>
      </c>
      <c r="P66" s="1" t="str">
        <f t="shared" si="1"/>
        <v>K57</v>
      </c>
    </row>
    <row r="67" spans="1:16" ht="23.25" customHeight="1" x14ac:dyDescent="0.25">
      <c r="A67" s="5">
        <f>IF(C67&lt;&gt;"",SUBTOTAL(103,C$10:C67))</f>
        <v>58</v>
      </c>
      <c r="B67" s="6" t="s">
        <v>1209</v>
      </c>
      <c r="C67" s="7" t="s">
        <v>1210</v>
      </c>
      <c r="D67" s="23" t="s">
        <v>622</v>
      </c>
      <c r="E67" s="6" t="s">
        <v>4501</v>
      </c>
      <c r="F67" s="9">
        <v>107</v>
      </c>
      <c r="G67" s="41" t="e">
        <f>VLOOKUP(B67,#REF!,6,FALSE)</f>
        <v>#REF!</v>
      </c>
      <c r="H67" s="9" t="s">
        <v>5026</v>
      </c>
      <c r="I67" s="9" t="s">
        <v>5043</v>
      </c>
      <c r="J67" s="9"/>
      <c r="K67" s="26"/>
      <c r="L67" s="29" t="s">
        <v>4584</v>
      </c>
      <c r="M67" s="26" t="s">
        <v>4590</v>
      </c>
      <c r="N67" s="26" t="str">
        <f t="shared" si="0"/>
        <v>CHUYÊN NGÀNH QUẢN TRỊ KINH DOANH</v>
      </c>
      <c r="O67" s="27" t="s">
        <v>4577</v>
      </c>
      <c r="P67" s="1" t="str">
        <f t="shared" si="1"/>
        <v>K57</v>
      </c>
    </row>
    <row r="68" spans="1:16" ht="23.25" customHeight="1" x14ac:dyDescent="0.25">
      <c r="A68" s="5">
        <f>IF(C68&lt;&gt;"",SUBTOTAL(103,C$10:C68))</f>
        <v>59</v>
      </c>
      <c r="B68" s="6" t="s">
        <v>1211</v>
      </c>
      <c r="C68" s="7" t="s">
        <v>658</v>
      </c>
      <c r="D68" s="23" t="s">
        <v>257</v>
      </c>
      <c r="E68" s="6" t="s">
        <v>4501</v>
      </c>
      <c r="F68" s="9">
        <v>107</v>
      </c>
      <c r="G68" s="41" t="e">
        <f>VLOOKUP(B68,#REF!,6,FALSE)</f>
        <v>#REF!</v>
      </c>
      <c r="H68" s="9" t="s">
        <v>5026</v>
      </c>
      <c r="I68" s="9" t="s">
        <v>5043</v>
      </c>
      <c r="J68" s="9"/>
      <c r="K68" s="26"/>
      <c r="L68" s="29" t="s">
        <v>4584</v>
      </c>
      <c r="M68" s="26" t="s">
        <v>4590</v>
      </c>
      <c r="N68" s="26" t="str">
        <f t="shared" si="0"/>
        <v>CHUYÊN NGÀNH QUẢN TRỊ KINH DOANH</v>
      </c>
      <c r="O68" s="27" t="s">
        <v>4577</v>
      </c>
      <c r="P68" s="1" t="str">
        <f t="shared" si="1"/>
        <v>K57</v>
      </c>
    </row>
    <row r="69" spans="1:16" ht="23.25" customHeight="1" x14ac:dyDescent="0.25">
      <c r="A69" s="5">
        <f>IF(C69&lt;&gt;"",SUBTOTAL(103,C$10:C69))</f>
        <v>60</v>
      </c>
      <c r="B69" s="6" t="s">
        <v>1212</v>
      </c>
      <c r="C69" s="7" t="s">
        <v>746</v>
      </c>
      <c r="D69" s="23" t="s">
        <v>66</v>
      </c>
      <c r="E69" s="6" t="s">
        <v>4501</v>
      </c>
      <c r="F69" s="9">
        <v>107</v>
      </c>
      <c r="G69" s="41" t="e">
        <f>VLOOKUP(B69,#REF!,6,FALSE)</f>
        <v>#REF!</v>
      </c>
      <c r="H69" s="9" t="s">
        <v>5026</v>
      </c>
      <c r="I69" s="9" t="s">
        <v>5043</v>
      </c>
      <c r="J69" s="9"/>
      <c r="K69" s="26"/>
      <c r="L69" s="29" t="s">
        <v>4584</v>
      </c>
      <c r="M69" s="26" t="s">
        <v>4590</v>
      </c>
      <c r="N69" s="26" t="str">
        <f t="shared" si="0"/>
        <v>CHUYÊN NGÀNH QUẢN TRỊ KINH DOANH</v>
      </c>
      <c r="O69" s="27" t="s">
        <v>4577</v>
      </c>
      <c r="P69" s="1" t="str">
        <f t="shared" si="1"/>
        <v>K57</v>
      </c>
    </row>
    <row r="70" spans="1:16" ht="23.25" customHeight="1" x14ac:dyDescent="0.25">
      <c r="A70" s="5">
        <f>IF(C70&lt;&gt;"",SUBTOTAL(103,C$10:C70))</f>
        <v>61</v>
      </c>
      <c r="B70" s="6" t="s">
        <v>1213</v>
      </c>
      <c r="C70" s="7" t="s">
        <v>1214</v>
      </c>
      <c r="D70" s="23" t="s">
        <v>66</v>
      </c>
      <c r="E70" s="6" t="s">
        <v>4501</v>
      </c>
      <c r="F70" s="9">
        <v>107</v>
      </c>
      <c r="G70" s="41" t="e">
        <f>VLOOKUP(B70,#REF!,6,FALSE)</f>
        <v>#REF!</v>
      </c>
      <c r="H70" s="9" t="s">
        <v>5026</v>
      </c>
      <c r="I70" s="9" t="s">
        <v>5043</v>
      </c>
      <c r="J70" s="9"/>
      <c r="K70" s="26"/>
      <c r="L70" s="29" t="s">
        <v>4584</v>
      </c>
      <c r="M70" s="26" t="s">
        <v>4590</v>
      </c>
      <c r="N70" s="26" t="str">
        <f t="shared" si="0"/>
        <v>CHUYÊN NGÀNH QUẢN TRỊ KINH DOANH</v>
      </c>
      <c r="O70" s="27" t="s">
        <v>4577</v>
      </c>
      <c r="P70" s="1" t="str">
        <f t="shared" si="1"/>
        <v>K57</v>
      </c>
    </row>
    <row r="71" spans="1:16" ht="23.25" customHeight="1" x14ac:dyDescent="0.25">
      <c r="A71" s="5">
        <f>IF(C71&lt;&gt;"",SUBTOTAL(103,C$10:C71))</f>
        <v>62</v>
      </c>
      <c r="B71" s="6" t="s">
        <v>1215</v>
      </c>
      <c r="C71" s="7" t="s">
        <v>904</v>
      </c>
      <c r="D71" s="23" t="s">
        <v>112</v>
      </c>
      <c r="E71" s="6" t="s">
        <v>4501</v>
      </c>
      <c r="F71" s="9">
        <v>107</v>
      </c>
      <c r="G71" s="41" t="e">
        <f>VLOOKUP(B71,#REF!,6,FALSE)</f>
        <v>#REF!</v>
      </c>
      <c r="H71" s="9" t="s">
        <v>5026</v>
      </c>
      <c r="I71" s="9" t="s">
        <v>5043</v>
      </c>
      <c r="J71" s="9"/>
      <c r="K71" s="26"/>
      <c r="L71" s="29" t="s">
        <v>4584</v>
      </c>
      <c r="M71" s="26" t="s">
        <v>4590</v>
      </c>
      <c r="N71" s="26" t="str">
        <f t="shared" si="0"/>
        <v>CHUYÊN NGÀNH QUẢN TRỊ KINH DOANH</v>
      </c>
      <c r="O71" s="27" t="s">
        <v>4577</v>
      </c>
      <c r="P71" s="1" t="str">
        <f t="shared" si="1"/>
        <v>K57</v>
      </c>
    </row>
    <row r="72" spans="1:16" ht="23.25" customHeight="1" x14ac:dyDescent="0.25">
      <c r="A72" s="5">
        <f>IF(C72&lt;&gt;"",SUBTOTAL(103,C$10:C72))</f>
        <v>63</v>
      </c>
      <c r="B72" s="6" t="s">
        <v>1216</v>
      </c>
      <c r="C72" s="7" t="s">
        <v>1083</v>
      </c>
      <c r="D72" s="23" t="s">
        <v>814</v>
      </c>
      <c r="E72" s="6" t="s">
        <v>4501</v>
      </c>
      <c r="F72" s="9">
        <v>107</v>
      </c>
      <c r="G72" s="41" t="e">
        <f>VLOOKUP(B72,#REF!,6,FALSE)</f>
        <v>#REF!</v>
      </c>
      <c r="H72" s="9" t="s">
        <v>5026</v>
      </c>
      <c r="I72" s="9" t="s">
        <v>5043</v>
      </c>
      <c r="J72" s="9"/>
      <c r="K72" s="26"/>
      <c r="L72" s="29" t="s">
        <v>4584</v>
      </c>
      <c r="M72" s="26" t="s">
        <v>4590</v>
      </c>
      <c r="N72" s="26" t="str">
        <f t="shared" si="0"/>
        <v>CHUYÊN NGÀNH QUẢN TRỊ KINH DOANH</v>
      </c>
      <c r="O72" s="27" t="s">
        <v>4577</v>
      </c>
      <c r="P72" s="1" t="str">
        <f t="shared" si="1"/>
        <v>K57</v>
      </c>
    </row>
    <row r="73" spans="1:16" ht="23.25" customHeight="1" x14ac:dyDescent="0.25">
      <c r="A73" s="5">
        <f>IF(C73&lt;&gt;"",SUBTOTAL(103,C$10:C73))</f>
        <v>64</v>
      </c>
      <c r="B73" s="6" t="s">
        <v>1217</v>
      </c>
      <c r="C73" s="7" t="s">
        <v>372</v>
      </c>
      <c r="D73" s="23" t="s">
        <v>814</v>
      </c>
      <c r="E73" s="6" t="s">
        <v>4501</v>
      </c>
      <c r="F73" s="9">
        <v>107</v>
      </c>
      <c r="G73" s="41" t="e">
        <f>VLOOKUP(B73,#REF!,6,FALSE)</f>
        <v>#REF!</v>
      </c>
      <c r="H73" s="9" t="s">
        <v>5026</v>
      </c>
      <c r="I73" s="9" t="s">
        <v>5043</v>
      </c>
      <c r="J73" s="9"/>
      <c r="K73" s="26"/>
      <c r="L73" s="29" t="s">
        <v>4584</v>
      </c>
      <c r="M73" s="26" t="s">
        <v>4590</v>
      </c>
      <c r="N73" s="26" t="str">
        <f t="shared" si="0"/>
        <v>CHUYÊN NGÀNH QUẢN TRỊ KINH DOANH</v>
      </c>
      <c r="O73" s="27" t="s">
        <v>4577</v>
      </c>
      <c r="P73" s="1" t="str">
        <f t="shared" si="1"/>
        <v>K57</v>
      </c>
    </row>
    <row r="74" spans="1:16" ht="23.25" customHeight="1" x14ac:dyDescent="0.25">
      <c r="A74" s="5">
        <f>IF(C74&lt;&gt;"",SUBTOTAL(103,C$10:C74))</f>
        <v>65</v>
      </c>
      <c r="B74" s="6" t="s">
        <v>1218</v>
      </c>
      <c r="C74" s="7" t="s">
        <v>1219</v>
      </c>
      <c r="D74" s="23" t="s">
        <v>32</v>
      </c>
      <c r="E74" s="6" t="s">
        <v>4501</v>
      </c>
      <c r="F74" s="9">
        <v>107</v>
      </c>
      <c r="G74" s="41" t="e">
        <f>VLOOKUP(B74,#REF!,6,FALSE)</f>
        <v>#REF!</v>
      </c>
      <c r="H74" s="9" t="s">
        <v>5026</v>
      </c>
      <c r="I74" s="9" t="s">
        <v>5043</v>
      </c>
      <c r="J74" s="9"/>
      <c r="K74" s="26"/>
      <c r="L74" s="29" t="s">
        <v>4584</v>
      </c>
      <c r="M74" s="26" t="s">
        <v>4590</v>
      </c>
      <c r="N74" s="26" t="str">
        <f t="shared" ref="N74:N137" si="2">"CHUYÊN NGÀNH " &amp; UPPER(O74)</f>
        <v>CHUYÊN NGÀNH QUẢN TRỊ KINH DOANH</v>
      </c>
      <c r="O74" s="27" t="s">
        <v>4577</v>
      </c>
      <c r="P74" s="1" t="str">
        <f t="shared" si="1"/>
        <v>K57</v>
      </c>
    </row>
    <row r="75" spans="1:16" ht="23.25" customHeight="1" x14ac:dyDescent="0.25">
      <c r="A75" s="5">
        <f>IF(C75&lt;&gt;"",SUBTOTAL(103,C$10:C75))</f>
        <v>66</v>
      </c>
      <c r="B75" s="6" t="s">
        <v>1220</v>
      </c>
      <c r="C75" s="7" t="s">
        <v>97</v>
      </c>
      <c r="D75" s="23" t="s">
        <v>105</v>
      </c>
      <c r="E75" s="6" t="s">
        <v>4501</v>
      </c>
      <c r="F75" s="9">
        <v>110</v>
      </c>
      <c r="G75" s="41" t="e">
        <f>VLOOKUP(B75,#REF!,6,FALSE)</f>
        <v>#REF!</v>
      </c>
      <c r="H75" s="9" t="s">
        <v>5026</v>
      </c>
      <c r="I75" s="9" t="s">
        <v>5043</v>
      </c>
      <c r="J75" s="9"/>
      <c r="K75" s="26"/>
      <c r="L75" s="29" t="s">
        <v>4584</v>
      </c>
      <c r="M75" s="26" t="s">
        <v>4590</v>
      </c>
      <c r="N75" s="26" t="str">
        <f t="shared" si="2"/>
        <v>CHUYÊN NGÀNH QUẢN TRỊ KINH DOANH</v>
      </c>
      <c r="O75" s="27" t="s">
        <v>4577</v>
      </c>
      <c r="P75" s="1" t="str">
        <f t="shared" ref="P75:P138" si="3">LEFT(E75,3)</f>
        <v>K57</v>
      </c>
    </row>
    <row r="76" spans="1:16" ht="23.25" customHeight="1" x14ac:dyDescent="0.25">
      <c r="A76" s="5">
        <f>IF(C76&lt;&gt;"",SUBTOTAL(103,C$10:C76))</f>
        <v>67</v>
      </c>
      <c r="B76" s="6" t="s">
        <v>1221</v>
      </c>
      <c r="C76" s="7" t="s">
        <v>1222</v>
      </c>
      <c r="D76" s="23" t="s">
        <v>34</v>
      </c>
      <c r="E76" s="6" t="s">
        <v>4501</v>
      </c>
      <c r="F76" s="9">
        <v>107</v>
      </c>
      <c r="G76" s="41" t="e">
        <f>VLOOKUP(B76,#REF!,6,FALSE)</f>
        <v>#REF!</v>
      </c>
      <c r="H76" s="9" t="s">
        <v>5026</v>
      </c>
      <c r="I76" s="9" t="s">
        <v>5043</v>
      </c>
      <c r="J76" s="9"/>
      <c r="K76" s="26"/>
      <c r="L76" s="29" t="s">
        <v>4584</v>
      </c>
      <c r="M76" s="26" t="s">
        <v>4590</v>
      </c>
      <c r="N76" s="26" t="str">
        <f t="shared" si="2"/>
        <v>CHUYÊN NGÀNH QUẢN TRỊ KINH DOANH</v>
      </c>
      <c r="O76" s="27" t="s">
        <v>4577</v>
      </c>
      <c r="P76" s="1" t="str">
        <f t="shared" si="3"/>
        <v>K57</v>
      </c>
    </row>
    <row r="77" spans="1:16" ht="23.25" customHeight="1" x14ac:dyDescent="0.25">
      <c r="A77" s="5">
        <f>IF(C77&lt;&gt;"",SUBTOTAL(103,C$10:C77))</f>
        <v>68</v>
      </c>
      <c r="B77" s="6" t="s">
        <v>1223</v>
      </c>
      <c r="C77" s="7" t="s">
        <v>1224</v>
      </c>
      <c r="D77" s="23" t="s">
        <v>37</v>
      </c>
      <c r="E77" s="6" t="s">
        <v>4501</v>
      </c>
      <c r="F77" s="9">
        <v>107</v>
      </c>
      <c r="G77" s="41" t="e">
        <f>VLOOKUP(B77,#REF!,6,FALSE)</f>
        <v>#REF!</v>
      </c>
      <c r="H77" s="9" t="s">
        <v>5026</v>
      </c>
      <c r="I77" s="9" t="s">
        <v>5043</v>
      </c>
      <c r="J77" s="9"/>
      <c r="K77" s="26"/>
      <c r="L77" s="29" t="s">
        <v>4584</v>
      </c>
      <c r="M77" s="26" t="s">
        <v>4590</v>
      </c>
      <c r="N77" s="26" t="str">
        <f t="shared" si="2"/>
        <v>CHUYÊN NGÀNH QUẢN TRỊ KINH DOANH</v>
      </c>
      <c r="O77" s="27" t="s">
        <v>4577</v>
      </c>
      <c r="P77" s="1" t="str">
        <f t="shared" si="3"/>
        <v>K57</v>
      </c>
    </row>
    <row r="78" spans="1:16" ht="23.25" customHeight="1" x14ac:dyDescent="0.25">
      <c r="A78" s="5">
        <f>IF(C78&lt;&gt;"",SUBTOTAL(103,C$10:C78))</f>
        <v>69</v>
      </c>
      <c r="B78" s="6" t="s">
        <v>1225</v>
      </c>
      <c r="C78" s="7" t="s">
        <v>16</v>
      </c>
      <c r="D78" s="23" t="s">
        <v>817</v>
      </c>
      <c r="E78" s="6" t="s">
        <v>4501</v>
      </c>
      <c r="F78" s="9">
        <v>107</v>
      </c>
      <c r="G78" s="41" t="e">
        <f>VLOOKUP(B78,#REF!,6,FALSE)</f>
        <v>#REF!</v>
      </c>
      <c r="H78" s="9" t="s">
        <v>5026</v>
      </c>
      <c r="I78" s="9" t="s">
        <v>5043</v>
      </c>
      <c r="J78" s="9"/>
      <c r="K78" s="26"/>
      <c r="L78" s="29" t="s">
        <v>4584</v>
      </c>
      <c r="M78" s="26" t="s">
        <v>4590</v>
      </c>
      <c r="N78" s="26" t="str">
        <f t="shared" si="2"/>
        <v>CHUYÊN NGÀNH QUẢN TRỊ KINH DOANH</v>
      </c>
      <c r="O78" s="27" t="s">
        <v>4577</v>
      </c>
      <c r="P78" s="1" t="str">
        <f t="shared" si="3"/>
        <v>K57</v>
      </c>
    </row>
    <row r="79" spans="1:16" ht="23.25" customHeight="1" x14ac:dyDescent="0.25">
      <c r="A79" s="5">
        <f>IF(C79&lt;&gt;"",SUBTOTAL(103,C$10:C79))</f>
        <v>70</v>
      </c>
      <c r="B79" s="6" t="s">
        <v>1226</v>
      </c>
      <c r="C79" s="7" t="s">
        <v>1227</v>
      </c>
      <c r="D79" s="23" t="s">
        <v>632</v>
      </c>
      <c r="E79" s="6" t="s">
        <v>4501</v>
      </c>
      <c r="F79" s="9">
        <v>107</v>
      </c>
      <c r="G79" s="41" t="e">
        <f>VLOOKUP(B79,#REF!,6,FALSE)</f>
        <v>#REF!</v>
      </c>
      <c r="H79" s="9" t="s">
        <v>5026</v>
      </c>
      <c r="I79" s="9" t="s">
        <v>5043</v>
      </c>
      <c r="J79" s="9"/>
      <c r="K79" s="26"/>
      <c r="L79" s="29" t="s">
        <v>4584</v>
      </c>
      <c r="M79" s="26" t="s">
        <v>4590</v>
      </c>
      <c r="N79" s="26" t="str">
        <f t="shared" si="2"/>
        <v>CHUYÊN NGÀNH QUẢN TRỊ KINH DOANH</v>
      </c>
      <c r="O79" s="27" t="s">
        <v>4577</v>
      </c>
      <c r="P79" s="1" t="str">
        <f t="shared" si="3"/>
        <v>K57</v>
      </c>
    </row>
    <row r="80" spans="1:16" ht="23.25" customHeight="1" x14ac:dyDescent="0.25">
      <c r="A80" s="5">
        <f>IF(C80&lt;&gt;"",SUBTOTAL(103,C$10:C80))</f>
        <v>71</v>
      </c>
      <c r="B80" s="6" t="s">
        <v>1228</v>
      </c>
      <c r="C80" s="7" t="s">
        <v>48</v>
      </c>
      <c r="D80" s="23" t="s">
        <v>196</v>
      </c>
      <c r="E80" s="6" t="s">
        <v>4501</v>
      </c>
      <c r="F80" s="9">
        <v>107</v>
      </c>
      <c r="G80" s="41" t="e">
        <f>VLOOKUP(B80,#REF!,6,FALSE)</f>
        <v>#REF!</v>
      </c>
      <c r="H80" s="9" t="s">
        <v>5026</v>
      </c>
      <c r="I80" s="9" t="s">
        <v>5043</v>
      </c>
      <c r="J80" s="9"/>
      <c r="K80" s="26"/>
      <c r="L80" s="29" t="s">
        <v>4584</v>
      </c>
      <c r="M80" s="26" t="s">
        <v>4590</v>
      </c>
      <c r="N80" s="26" t="str">
        <f t="shared" si="2"/>
        <v>CHUYÊN NGÀNH QUẢN TRỊ KINH DOANH</v>
      </c>
      <c r="O80" s="27" t="s">
        <v>4577</v>
      </c>
      <c r="P80" s="1" t="str">
        <f t="shared" si="3"/>
        <v>K57</v>
      </c>
    </row>
    <row r="81" spans="1:16" ht="23.25" customHeight="1" x14ac:dyDescent="0.25">
      <c r="A81" s="5">
        <f>IF(C81&lt;&gt;"",SUBTOTAL(103,C$10:C81))</f>
        <v>72</v>
      </c>
      <c r="B81" s="6" t="s">
        <v>1229</v>
      </c>
      <c r="C81" s="7" t="s">
        <v>114</v>
      </c>
      <c r="D81" s="23" t="s">
        <v>666</v>
      </c>
      <c r="E81" s="6" t="s">
        <v>4501</v>
      </c>
      <c r="F81" s="9">
        <v>107</v>
      </c>
      <c r="G81" s="41" t="e">
        <f>VLOOKUP(B81,#REF!,6,FALSE)</f>
        <v>#REF!</v>
      </c>
      <c r="H81" s="9" t="s">
        <v>5026</v>
      </c>
      <c r="I81" s="9" t="s">
        <v>5043</v>
      </c>
      <c r="J81" s="9"/>
      <c r="K81" s="26"/>
      <c r="L81" s="29" t="s">
        <v>4584</v>
      </c>
      <c r="M81" s="26" t="s">
        <v>4590</v>
      </c>
      <c r="N81" s="26" t="str">
        <f t="shared" si="2"/>
        <v>CHUYÊN NGÀNH QUẢN TRỊ KINH DOANH</v>
      </c>
      <c r="O81" s="27" t="s">
        <v>4577</v>
      </c>
      <c r="P81" s="1" t="str">
        <f t="shared" si="3"/>
        <v>K57</v>
      </c>
    </row>
    <row r="82" spans="1:16" ht="23.25" customHeight="1" x14ac:dyDescent="0.25">
      <c r="A82" s="5">
        <f>IF(C82&lt;&gt;"",SUBTOTAL(103,C$10:C82))</f>
        <v>73</v>
      </c>
      <c r="B82" s="6" t="s">
        <v>1230</v>
      </c>
      <c r="C82" s="7" t="s">
        <v>98</v>
      </c>
      <c r="D82" s="23" t="s">
        <v>40</v>
      </c>
      <c r="E82" s="6" t="s">
        <v>4501</v>
      </c>
      <c r="F82" s="9">
        <v>107</v>
      </c>
      <c r="G82" s="41" t="e">
        <f>VLOOKUP(B82,#REF!,6,FALSE)</f>
        <v>#REF!</v>
      </c>
      <c r="H82" s="9" t="s">
        <v>5026</v>
      </c>
      <c r="I82" s="9" t="s">
        <v>5043</v>
      </c>
      <c r="J82" s="9"/>
      <c r="K82" s="26"/>
      <c r="L82" s="29" t="s">
        <v>4584</v>
      </c>
      <c r="M82" s="26" t="s">
        <v>4590</v>
      </c>
      <c r="N82" s="26" t="str">
        <f t="shared" si="2"/>
        <v>CHUYÊN NGÀNH QUẢN TRỊ KINH DOANH</v>
      </c>
      <c r="O82" s="27" t="s">
        <v>4577</v>
      </c>
      <c r="P82" s="1" t="str">
        <f t="shared" si="3"/>
        <v>K57</v>
      </c>
    </row>
    <row r="83" spans="1:16" ht="23.25" customHeight="1" x14ac:dyDescent="0.25">
      <c r="A83" s="5">
        <f>IF(C83&lt;&gt;"",SUBTOTAL(103,C$10:C83))</f>
        <v>74</v>
      </c>
      <c r="B83" s="6" t="s">
        <v>1231</v>
      </c>
      <c r="C83" s="7" t="s">
        <v>71</v>
      </c>
      <c r="D83" s="23" t="s">
        <v>74</v>
      </c>
      <c r="E83" s="6" t="s">
        <v>4501</v>
      </c>
      <c r="F83" s="9">
        <v>104</v>
      </c>
      <c r="G83" s="41" t="e">
        <f>VLOOKUP(B83,#REF!,6,FALSE)</f>
        <v>#REF!</v>
      </c>
      <c r="H83" s="9" t="s">
        <v>5026</v>
      </c>
      <c r="I83" s="9" t="s">
        <v>5043</v>
      </c>
      <c r="J83" s="9"/>
      <c r="K83" s="26"/>
      <c r="L83" s="29" t="s">
        <v>4584</v>
      </c>
      <c r="M83" s="26" t="s">
        <v>4590</v>
      </c>
      <c r="N83" s="26" t="str">
        <f t="shared" si="2"/>
        <v>CHUYÊN NGÀNH QUẢN TRỊ KINH DOANH</v>
      </c>
      <c r="O83" s="27" t="s">
        <v>4577</v>
      </c>
      <c r="P83" s="1" t="str">
        <f t="shared" si="3"/>
        <v>K57</v>
      </c>
    </row>
    <row r="84" spans="1:16" ht="23.25" customHeight="1" x14ac:dyDescent="0.25">
      <c r="A84" s="5">
        <f>IF(C84&lt;&gt;"",SUBTOTAL(103,C$10:C84))</f>
        <v>75</v>
      </c>
      <c r="B84" s="6" t="s">
        <v>1232</v>
      </c>
      <c r="C84" s="7" t="s">
        <v>898</v>
      </c>
      <c r="D84" s="23" t="s">
        <v>74</v>
      </c>
      <c r="E84" s="6" t="s">
        <v>4501</v>
      </c>
      <c r="F84" s="9">
        <v>104</v>
      </c>
      <c r="G84" s="41" t="e">
        <f>VLOOKUP(B84,#REF!,6,FALSE)</f>
        <v>#REF!</v>
      </c>
      <c r="H84" s="9" t="s">
        <v>5026</v>
      </c>
      <c r="I84" s="9" t="s">
        <v>5043</v>
      </c>
      <c r="J84" s="9"/>
      <c r="K84" s="26"/>
      <c r="L84" s="29" t="s">
        <v>4584</v>
      </c>
      <c r="M84" s="26" t="s">
        <v>4590</v>
      </c>
      <c r="N84" s="26" t="str">
        <f t="shared" si="2"/>
        <v>CHUYÊN NGÀNH QUẢN TRỊ KINH DOANH</v>
      </c>
      <c r="O84" s="27" t="s">
        <v>4577</v>
      </c>
      <c r="P84" s="1" t="str">
        <f t="shared" si="3"/>
        <v>K57</v>
      </c>
    </row>
    <row r="85" spans="1:16" ht="23.25" customHeight="1" x14ac:dyDescent="0.25">
      <c r="A85" s="5">
        <f>IF(C85&lt;&gt;"",SUBTOTAL(103,C$10:C85))</f>
        <v>76</v>
      </c>
      <c r="B85" s="6" t="s">
        <v>4927</v>
      </c>
      <c r="C85" s="7" t="s">
        <v>699</v>
      </c>
      <c r="D85" s="23" t="s">
        <v>633</v>
      </c>
      <c r="E85" s="6" t="s">
        <v>4501</v>
      </c>
      <c r="F85" s="9">
        <v>107</v>
      </c>
      <c r="G85" s="41" t="e">
        <f>VLOOKUP(B85,#REF!,6,FALSE)</f>
        <v>#REF!</v>
      </c>
      <c r="H85" s="9" t="s">
        <v>5026</v>
      </c>
      <c r="I85" s="9" t="s">
        <v>5043</v>
      </c>
      <c r="J85" s="9"/>
      <c r="K85" s="26"/>
      <c r="L85" s="29" t="s">
        <v>4584</v>
      </c>
      <c r="M85" s="26" t="s">
        <v>4590</v>
      </c>
      <c r="N85" s="26" t="str">
        <f t="shared" si="2"/>
        <v>CHUYÊN NGÀNH QUẢN TRỊ KINH DOANH</v>
      </c>
      <c r="O85" s="27" t="s">
        <v>4577</v>
      </c>
      <c r="P85" s="1" t="str">
        <f t="shared" si="3"/>
        <v>K57</v>
      </c>
    </row>
    <row r="86" spans="1:16" ht="23.25" customHeight="1" x14ac:dyDescent="0.25">
      <c r="A86" s="5">
        <f>IF(C86&lt;&gt;"",SUBTOTAL(103,C$10:C86))</f>
        <v>77</v>
      </c>
      <c r="B86" s="6" t="s">
        <v>1233</v>
      </c>
      <c r="C86" s="7" t="s">
        <v>1234</v>
      </c>
      <c r="D86" s="23" t="s">
        <v>44</v>
      </c>
      <c r="E86" s="6" t="s">
        <v>4501</v>
      </c>
      <c r="F86" s="9">
        <v>107</v>
      </c>
      <c r="G86" s="41" t="e">
        <f>VLOOKUP(B86,#REF!,6,FALSE)</f>
        <v>#REF!</v>
      </c>
      <c r="H86" s="9" t="s">
        <v>5026</v>
      </c>
      <c r="I86" s="9" t="s">
        <v>5043</v>
      </c>
      <c r="J86" s="9"/>
      <c r="K86" s="26"/>
      <c r="L86" s="29" t="s">
        <v>4584</v>
      </c>
      <c r="M86" s="26" t="s">
        <v>4590</v>
      </c>
      <c r="N86" s="26" t="str">
        <f t="shared" si="2"/>
        <v>CHUYÊN NGÀNH QUẢN TRỊ KINH DOANH</v>
      </c>
      <c r="O86" s="27" t="s">
        <v>4577</v>
      </c>
      <c r="P86" s="1" t="str">
        <f t="shared" si="3"/>
        <v>K57</v>
      </c>
    </row>
    <row r="87" spans="1:16" ht="23.25" customHeight="1" x14ac:dyDescent="0.25">
      <c r="A87" s="5">
        <f>IF(C87&lt;&gt;"",SUBTOTAL(103,C$10:C87))</f>
        <v>78</v>
      </c>
      <c r="B87" s="6" t="s">
        <v>1235</v>
      </c>
      <c r="C87" s="7" t="s">
        <v>866</v>
      </c>
      <c r="D87" s="23" t="s">
        <v>650</v>
      </c>
      <c r="E87" s="6" t="s">
        <v>4501</v>
      </c>
      <c r="F87" s="9">
        <v>107</v>
      </c>
      <c r="G87" s="41" t="e">
        <f>VLOOKUP(B87,#REF!,6,FALSE)</f>
        <v>#REF!</v>
      </c>
      <c r="H87" s="9" t="s">
        <v>5026</v>
      </c>
      <c r="I87" s="9" t="s">
        <v>5043</v>
      </c>
      <c r="J87" s="9"/>
      <c r="K87" s="26"/>
      <c r="L87" s="29" t="s">
        <v>4584</v>
      </c>
      <c r="M87" s="26" t="s">
        <v>4590</v>
      </c>
      <c r="N87" s="26" t="str">
        <f t="shared" si="2"/>
        <v>CHUYÊN NGÀNH QUẢN TRỊ KINH DOANH</v>
      </c>
      <c r="O87" s="27" t="s">
        <v>4577</v>
      </c>
      <c r="P87" s="1" t="str">
        <f t="shared" si="3"/>
        <v>K57</v>
      </c>
    </row>
    <row r="88" spans="1:16" ht="23.25" customHeight="1" x14ac:dyDescent="0.25">
      <c r="A88" s="5">
        <f>IF(C88&lt;&gt;"",SUBTOTAL(103,C$10:C88))</f>
        <v>79</v>
      </c>
      <c r="B88" s="6" t="s">
        <v>1236</v>
      </c>
      <c r="C88" s="7" t="s">
        <v>71</v>
      </c>
      <c r="D88" s="23" t="s">
        <v>685</v>
      </c>
      <c r="E88" s="6" t="s">
        <v>4501</v>
      </c>
      <c r="F88" s="9">
        <v>104</v>
      </c>
      <c r="G88" s="41" t="e">
        <f>VLOOKUP(B88,#REF!,6,FALSE)</f>
        <v>#REF!</v>
      </c>
      <c r="H88" s="9" t="s">
        <v>5026</v>
      </c>
      <c r="I88" s="9" t="s">
        <v>5044</v>
      </c>
      <c r="J88" s="9"/>
      <c r="K88" s="26"/>
      <c r="L88" s="29" t="s">
        <v>4584</v>
      </c>
      <c r="M88" s="26" t="s">
        <v>4590</v>
      </c>
      <c r="N88" s="26" t="str">
        <f t="shared" si="2"/>
        <v>CHUYÊN NGÀNH QUẢN TRỊ KINH DOANH</v>
      </c>
      <c r="O88" s="27" t="s">
        <v>4577</v>
      </c>
      <c r="P88" s="1" t="str">
        <f t="shared" si="3"/>
        <v>K57</v>
      </c>
    </row>
    <row r="89" spans="1:16" ht="23.25" customHeight="1" x14ac:dyDescent="0.25">
      <c r="A89" s="5">
        <f>IF(C89&lt;&gt;"",SUBTOTAL(103,C$10:C89))</f>
        <v>80</v>
      </c>
      <c r="B89" s="6" t="s">
        <v>1237</v>
      </c>
      <c r="C89" s="7" t="s">
        <v>823</v>
      </c>
      <c r="D89" s="23" t="s">
        <v>93</v>
      </c>
      <c r="E89" s="6" t="s">
        <v>4501</v>
      </c>
      <c r="F89" s="9">
        <v>107</v>
      </c>
      <c r="G89" s="41" t="e">
        <f>VLOOKUP(B89,#REF!,6,FALSE)</f>
        <v>#REF!</v>
      </c>
      <c r="H89" s="9" t="s">
        <v>5026</v>
      </c>
      <c r="I89" s="9" t="s">
        <v>5044</v>
      </c>
      <c r="J89" s="9"/>
      <c r="K89" s="26"/>
      <c r="L89" s="29" t="s">
        <v>4584</v>
      </c>
      <c r="M89" s="26" t="s">
        <v>4590</v>
      </c>
      <c r="N89" s="26" t="str">
        <f t="shared" si="2"/>
        <v>CHUYÊN NGÀNH QUẢN TRỊ KINH DOANH</v>
      </c>
      <c r="O89" s="27" t="s">
        <v>4577</v>
      </c>
      <c r="P89" s="1" t="str">
        <f t="shared" si="3"/>
        <v>K57</v>
      </c>
    </row>
    <row r="90" spans="1:16" ht="23.25" customHeight="1" x14ac:dyDescent="0.25">
      <c r="A90" s="5">
        <f>IF(C90&lt;&gt;"",SUBTOTAL(103,C$10:C90))</f>
        <v>81</v>
      </c>
      <c r="B90" s="6" t="s">
        <v>1238</v>
      </c>
      <c r="C90" s="7" t="s">
        <v>1239</v>
      </c>
      <c r="D90" s="23" t="s">
        <v>14</v>
      </c>
      <c r="E90" s="6" t="s">
        <v>4502</v>
      </c>
      <c r="F90" s="9">
        <v>107</v>
      </c>
      <c r="G90" s="41" t="e">
        <f>VLOOKUP(B90,#REF!,6,FALSE)</f>
        <v>#REF!</v>
      </c>
      <c r="H90" s="9" t="s">
        <v>5026</v>
      </c>
      <c r="I90" s="9" t="s">
        <v>5044</v>
      </c>
      <c r="J90" s="9"/>
      <c r="K90" s="26"/>
      <c r="L90" s="29" t="s">
        <v>4584</v>
      </c>
      <c r="M90" s="26" t="s">
        <v>4590</v>
      </c>
      <c r="N90" s="26" t="str">
        <f t="shared" si="2"/>
        <v>CHUYÊN NGÀNH QUẢN TRỊ KINH DOANH</v>
      </c>
      <c r="O90" s="27" t="s">
        <v>4577</v>
      </c>
      <c r="P90" s="1" t="str">
        <f t="shared" si="3"/>
        <v>K57</v>
      </c>
    </row>
    <row r="91" spans="1:16" ht="23.25" customHeight="1" x14ac:dyDescent="0.25">
      <c r="A91" s="5">
        <f>IF(C91&lt;&gt;"",SUBTOTAL(103,C$10:C91))</f>
        <v>82</v>
      </c>
      <c r="B91" s="6" t="s">
        <v>1240</v>
      </c>
      <c r="C91" s="7" t="s">
        <v>978</v>
      </c>
      <c r="D91" s="23" t="s">
        <v>14</v>
      </c>
      <c r="E91" s="6" t="s">
        <v>4502</v>
      </c>
      <c r="F91" s="9">
        <v>107</v>
      </c>
      <c r="G91" s="41" t="e">
        <f>VLOOKUP(B91,#REF!,6,FALSE)</f>
        <v>#REF!</v>
      </c>
      <c r="H91" s="9" t="s">
        <v>5026</v>
      </c>
      <c r="I91" s="9" t="s">
        <v>5044</v>
      </c>
      <c r="J91" s="9"/>
      <c r="K91" s="26"/>
      <c r="L91" s="29" t="s">
        <v>4584</v>
      </c>
      <c r="M91" s="26" t="s">
        <v>4590</v>
      </c>
      <c r="N91" s="26" t="str">
        <f t="shared" si="2"/>
        <v>CHUYÊN NGÀNH QUẢN TRỊ KINH DOANH</v>
      </c>
      <c r="O91" s="27" t="s">
        <v>4577</v>
      </c>
      <c r="P91" s="1" t="str">
        <f t="shared" si="3"/>
        <v>K57</v>
      </c>
    </row>
    <row r="92" spans="1:16" ht="23.25" customHeight="1" x14ac:dyDescent="0.25">
      <c r="A92" s="5">
        <f>IF(C92&lt;&gt;"",SUBTOTAL(103,C$10:C92))</f>
        <v>83</v>
      </c>
      <c r="B92" s="6" t="s">
        <v>1241</v>
      </c>
      <c r="C92" s="7" t="s">
        <v>97</v>
      </c>
      <c r="D92" s="23" t="s">
        <v>14</v>
      </c>
      <c r="E92" s="6" t="s">
        <v>4502</v>
      </c>
      <c r="F92" s="9">
        <v>107</v>
      </c>
      <c r="G92" s="41" t="e">
        <f>VLOOKUP(B92,#REF!,6,FALSE)</f>
        <v>#REF!</v>
      </c>
      <c r="H92" s="9" t="s">
        <v>5026</v>
      </c>
      <c r="I92" s="9" t="s">
        <v>5044</v>
      </c>
      <c r="J92" s="9"/>
      <c r="K92" s="26"/>
      <c r="L92" s="29" t="s">
        <v>4584</v>
      </c>
      <c r="M92" s="26" t="s">
        <v>4590</v>
      </c>
      <c r="N92" s="26" t="str">
        <f t="shared" si="2"/>
        <v>CHUYÊN NGÀNH QUẢN TRỊ KINH DOANH</v>
      </c>
      <c r="O92" s="27" t="s">
        <v>4577</v>
      </c>
      <c r="P92" s="1" t="str">
        <f t="shared" si="3"/>
        <v>K57</v>
      </c>
    </row>
    <row r="93" spans="1:16" ht="23.25" customHeight="1" x14ac:dyDescent="0.25">
      <c r="A93" s="5">
        <f>IF(C93&lt;&gt;"",SUBTOTAL(103,C$10:C93))</f>
        <v>84</v>
      </c>
      <c r="B93" s="6" t="s">
        <v>1242</v>
      </c>
      <c r="C93" s="7" t="s">
        <v>1243</v>
      </c>
      <c r="D93" s="23" t="s">
        <v>14</v>
      </c>
      <c r="E93" s="6" t="s">
        <v>4502</v>
      </c>
      <c r="F93" s="9">
        <v>107</v>
      </c>
      <c r="G93" s="41" t="e">
        <f>VLOOKUP(B93,#REF!,6,FALSE)</f>
        <v>#REF!</v>
      </c>
      <c r="H93" s="9" t="s">
        <v>5026</v>
      </c>
      <c r="I93" s="9" t="s">
        <v>5044</v>
      </c>
      <c r="J93" s="9"/>
      <c r="K93" s="26"/>
      <c r="L93" s="29" t="s">
        <v>4584</v>
      </c>
      <c r="M93" s="26" t="s">
        <v>4590</v>
      </c>
      <c r="N93" s="26" t="str">
        <f t="shared" si="2"/>
        <v>CHUYÊN NGÀNH QUẢN TRỊ KINH DOANH</v>
      </c>
      <c r="O93" s="27" t="s">
        <v>4577</v>
      </c>
      <c r="P93" s="1" t="str">
        <f t="shared" si="3"/>
        <v>K57</v>
      </c>
    </row>
    <row r="94" spans="1:16" ht="23.25" customHeight="1" x14ac:dyDescent="0.25">
      <c r="A94" s="5">
        <f>IF(C94&lt;&gt;"",SUBTOTAL(103,C$10:C94))</f>
        <v>85</v>
      </c>
      <c r="B94" s="6" t="s">
        <v>1244</v>
      </c>
      <c r="C94" s="7" t="s">
        <v>1245</v>
      </c>
      <c r="D94" s="23" t="s">
        <v>14</v>
      </c>
      <c r="E94" s="6" t="s">
        <v>4502</v>
      </c>
      <c r="F94" s="9">
        <v>107</v>
      </c>
      <c r="G94" s="41" t="e">
        <f>VLOOKUP(B94,#REF!,6,FALSE)</f>
        <v>#REF!</v>
      </c>
      <c r="H94" s="9" t="s">
        <v>5026</v>
      </c>
      <c r="I94" s="9" t="s">
        <v>5044</v>
      </c>
      <c r="J94" s="9"/>
      <c r="K94" s="26"/>
      <c r="L94" s="29" t="s">
        <v>4584</v>
      </c>
      <c r="M94" s="26" t="s">
        <v>4590</v>
      </c>
      <c r="N94" s="26" t="str">
        <f t="shared" si="2"/>
        <v>CHUYÊN NGÀNH QUẢN TRỊ KINH DOANH</v>
      </c>
      <c r="O94" s="27" t="s">
        <v>4577</v>
      </c>
      <c r="P94" s="1" t="str">
        <f t="shared" si="3"/>
        <v>K57</v>
      </c>
    </row>
    <row r="95" spans="1:16" ht="23.25" customHeight="1" x14ac:dyDescent="0.25">
      <c r="A95" s="5">
        <f>IF(C95&lt;&gt;"",SUBTOTAL(103,C$10:C95))</f>
        <v>86</v>
      </c>
      <c r="B95" s="6" t="s">
        <v>1246</v>
      </c>
      <c r="C95" s="7" t="s">
        <v>1247</v>
      </c>
      <c r="D95" s="23" t="s">
        <v>20</v>
      </c>
      <c r="E95" s="6" t="s">
        <v>4502</v>
      </c>
      <c r="F95" s="9">
        <v>107</v>
      </c>
      <c r="G95" s="41" t="e">
        <f>VLOOKUP(B95,#REF!,6,FALSE)</f>
        <v>#REF!</v>
      </c>
      <c r="H95" s="9" t="s">
        <v>5026</v>
      </c>
      <c r="I95" s="9" t="s">
        <v>5044</v>
      </c>
      <c r="J95" s="9"/>
      <c r="K95" s="26"/>
      <c r="L95" s="29" t="s">
        <v>4584</v>
      </c>
      <c r="M95" s="26" t="s">
        <v>4590</v>
      </c>
      <c r="N95" s="26" t="str">
        <f t="shared" si="2"/>
        <v>CHUYÊN NGÀNH QUẢN TRỊ KINH DOANH</v>
      </c>
      <c r="O95" s="27" t="s">
        <v>4577</v>
      </c>
      <c r="P95" s="1" t="str">
        <f t="shared" si="3"/>
        <v>K57</v>
      </c>
    </row>
    <row r="96" spans="1:16" ht="23.25" customHeight="1" x14ac:dyDescent="0.25">
      <c r="A96" s="5">
        <f>IF(C96&lt;&gt;"",SUBTOTAL(103,C$10:C96))</f>
        <v>87</v>
      </c>
      <c r="B96" s="6" t="s">
        <v>1248</v>
      </c>
      <c r="C96" s="7" t="s">
        <v>900</v>
      </c>
      <c r="D96" s="23" t="s">
        <v>143</v>
      </c>
      <c r="E96" s="6" t="s">
        <v>4502</v>
      </c>
      <c r="F96" s="9">
        <v>104</v>
      </c>
      <c r="G96" s="41" t="e">
        <f>VLOOKUP(B96,#REF!,6,FALSE)</f>
        <v>#REF!</v>
      </c>
      <c r="H96" s="9" t="s">
        <v>5026</v>
      </c>
      <c r="I96" s="9" t="s">
        <v>5044</v>
      </c>
      <c r="J96" s="9"/>
      <c r="K96" s="26"/>
      <c r="L96" s="29" t="s">
        <v>4584</v>
      </c>
      <c r="M96" s="26" t="s">
        <v>4590</v>
      </c>
      <c r="N96" s="26" t="str">
        <f t="shared" si="2"/>
        <v>CHUYÊN NGÀNH QUẢN TRỊ KINH DOANH</v>
      </c>
      <c r="O96" s="27" t="s">
        <v>4577</v>
      </c>
      <c r="P96" s="1" t="str">
        <f t="shared" si="3"/>
        <v>K57</v>
      </c>
    </row>
    <row r="97" spans="1:16" ht="23.25" customHeight="1" x14ac:dyDescent="0.25">
      <c r="A97" s="5">
        <f>IF(C97&lt;&gt;"",SUBTOTAL(103,C$10:C97))</f>
        <v>88</v>
      </c>
      <c r="B97" s="6" t="s">
        <v>1249</v>
      </c>
      <c r="C97" s="7" t="s">
        <v>830</v>
      </c>
      <c r="D97" s="23" t="s">
        <v>110</v>
      </c>
      <c r="E97" s="6" t="s">
        <v>4502</v>
      </c>
      <c r="F97" s="9">
        <v>107</v>
      </c>
      <c r="G97" s="41" t="e">
        <f>VLOOKUP(B97,#REF!,6,FALSE)</f>
        <v>#REF!</v>
      </c>
      <c r="H97" s="9" t="s">
        <v>5026</v>
      </c>
      <c r="I97" s="9" t="s">
        <v>5044</v>
      </c>
      <c r="J97" s="9"/>
      <c r="K97" s="26"/>
      <c r="L97" s="29" t="s">
        <v>4584</v>
      </c>
      <c r="M97" s="26" t="s">
        <v>4590</v>
      </c>
      <c r="N97" s="26" t="str">
        <f t="shared" si="2"/>
        <v>CHUYÊN NGÀNH QUẢN TRỊ KINH DOANH</v>
      </c>
      <c r="O97" s="27" t="s">
        <v>4577</v>
      </c>
      <c r="P97" s="1" t="str">
        <f t="shared" si="3"/>
        <v>K57</v>
      </c>
    </row>
    <row r="98" spans="1:16" ht="23.25" customHeight="1" x14ac:dyDescent="0.25">
      <c r="A98" s="5">
        <f>IF(C98&lt;&gt;"",SUBTOTAL(103,C$10:C98))</f>
        <v>89</v>
      </c>
      <c r="B98" s="6" t="s">
        <v>1250</v>
      </c>
      <c r="C98" s="7" t="s">
        <v>1251</v>
      </c>
      <c r="D98" s="23" t="s">
        <v>616</v>
      </c>
      <c r="E98" s="6" t="s">
        <v>4502</v>
      </c>
      <c r="F98" s="9">
        <v>107</v>
      </c>
      <c r="G98" s="41" t="e">
        <f>VLOOKUP(B98,#REF!,6,FALSE)</f>
        <v>#REF!</v>
      </c>
      <c r="H98" s="9" t="s">
        <v>5026</v>
      </c>
      <c r="I98" s="9" t="s">
        <v>5044</v>
      </c>
      <c r="J98" s="9"/>
      <c r="K98" s="26"/>
      <c r="L98" s="29" t="s">
        <v>4584</v>
      </c>
      <c r="M98" s="26" t="s">
        <v>4590</v>
      </c>
      <c r="N98" s="26" t="str">
        <f t="shared" si="2"/>
        <v>CHUYÊN NGÀNH QUẢN TRỊ KINH DOANH</v>
      </c>
      <c r="O98" s="27" t="s">
        <v>4577</v>
      </c>
      <c r="P98" s="1" t="str">
        <f t="shared" si="3"/>
        <v>K57</v>
      </c>
    </row>
    <row r="99" spans="1:16" ht="23.25" customHeight="1" x14ac:dyDescent="0.25">
      <c r="A99" s="5">
        <f>IF(C99&lt;&gt;"",SUBTOTAL(103,C$10:C99))</f>
        <v>90</v>
      </c>
      <c r="B99" s="6" t="s">
        <v>1252</v>
      </c>
      <c r="C99" s="7" t="s">
        <v>1253</v>
      </c>
      <c r="D99" s="23" t="s">
        <v>13</v>
      </c>
      <c r="E99" s="6" t="s">
        <v>4502</v>
      </c>
      <c r="F99" s="9">
        <v>107</v>
      </c>
      <c r="G99" s="41" t="e">
        <f>VLOOKUP(B99,#REF!,6,FALSE)</f>
        <v>#REF!</v>
      </c>
      <c r="H99" s="9" t="s">
        <v>5026</v>
      </c>
      <c r="I99" s="9" t="s">
        <v>5044</v>
      </c>
      <c r="J99" s="9"/>
      <c r="K99" s="26"/>
      <c r="L99" s="29" t="s">
        <v>4584</v>
      </c>
      <c r="M99" s="26" t="s">
        <v>4590</v>
      </c>
      <c r="N99" s="26" t="str">
        <f t="shared" si="2"/>
        <v>CHUYÊN NGÀNH QUẢN TRỊ KINH DOANH</v>
      </c>
      <c r="O99" s="27" t="s">
        <v>4577</v>
      </c>
      <c r="P99" s="1" t="str">
        <f t="shared" si="3"/>
        <v>K57</v>
      </c>
    </row>
    <row r="100" spans="1:16" ht="23.25" customHeight="1" x14ac:dyDescent="0.25">
      <c r="A100" s="5">
        <f>IF(C100&lt;&gt;"",SUBTOTAL(103,C$10:C100))</f>
        <v>91</v>
      </c>
      <c r="B100" s="6" t="s">
        <v>1254</v>
      </c>
      <c r="C100" s="7" t="s">
        <v>1011</v>
      </c>
      <c r="D100" s="23" t="s">
        <v>13</v>
      </c>
      <c r="E100" s="6" t="s">
        <v>4502</v>
      </c>
      <c r="F100" s="9">
        <v>107</v>
      </c>
      <c r="G100" s="41" t="e">
        <f>VLOOKUP(B100,#REF!,6,FALSE)</f>
        <v>#REF!</v>
      </c>
      <c r="H100" s="9" t="s">
        <v>5026</v>
      </c>
      <c r="I100" s="9" t="s">
        <v>5044</v>
      </c>
      <c r="J100" s="9"/>
      <c r="K100" s="26"/>
      <c r="L100" s="29" t="s">
        <v>4584</v>
      </c>
      <c r="M100" s="26" t="s">
        <v>4590</v>
      </c>
      <c r="N100" s="26" t="str">
        <f t="shared" si="2"/>
        <v>CHUYÊN NGÀNH QUẢN TRỊ KINH DOANH</v>
      </c>
      <c r="O100" s="27" t="s">
        <v>4577</v>
      </c>
      <c r="P100" s="1" t="str">
        <f t="shared" si="3"/>
        <v>K57</v>
      </c>
    </row>
    <row r="101" spans="1:16" ht="23.25" customHeight="1" x14ac:dyDescent="0.25">
      <c r="A101" s="5">
        <f>IF(C101&lt;&gt;"",SUBTOTAL(103,C$10:C101))</f>
        <v>92</v>
      </c>
      <c r="B101" s="6" t="s">
        <v>1255</v>
      </c>
      <c r="C101" s="7" t="s">
        <v>42</v>
      </c>
      <c r="D101" s="23" t="s">
        <v>58</v>
      </c>
      <c r="E101" s="6" t="s">
        <v>4502</v>
      </c>
      <c r="F101" s="9">
        <v>104</v>
      </c>
      <c r="G101" s="41" t="e">
        <f>VLOOKUP(B101,#REF!,6,FALSE)</f>
        <v>#REF!</v>
      </c>
      <c r="H101" s="9" t="s">
        <v>5026</v>
      </c>
      <c r="I101" s="9" t="s">
        <v>5044</v>
      </c>
      <c r="J101" s="9"/>
      <c r="K101" s="26"/>
      <c r="L101" s="29" t="s">
        <v>4584</v>
      </c>
      <c r="M101" s="26" t="s">
        <v>4590</v>
      </c>
      <c r="N101" s="26" t="str">
        <f t="shared" si="2"/>
        <v>CHUYÊN NGÀNH QUẢN TRỊ KINH DOANH</v>
      </c>
      <c r="O101" s="27" t="s">
        <v>4577</v>
      </c>
      <c r="P101" s="1" t="str">
        <f t="shared" si="3"/>
        <v>K57</v>
      </c>
    </row>
    <row r="102" spans="1:16" ht="23.25" customHeight="1" x14ac:dyDescent="0.25">
      <c r="A102" s="5">
        <f>IF(C102&lt;&gt;"",SUBTOTAL(103,C$10:C102))</f>
        <v>93</v>
      </c>
      <c r="B102" s="6" t="s">
        <v>1256</v>
      </c>
      <c r="C102" s="7" t="s">
        <v>1257</v>
      </c>
      <c r="D102" s="23" t="s">
        <v>618</v>
      </c>
      <c r="E102" s="6" t="s">
        <v>4502</v>
      </c>
      <c r="F102" s="9">
        <v>107</v>
      </c>
      <c r="G102" s="41" t="e">
        <f>VLOOKUP(B102,#REF!,6,FALSE)</f>
        <v>#REF!</v>
      </c>
      <c r="H102" s="9" t="s">
        <v>5026</v>
      </c>
      <c r="I102" s="9" t="s">
        <v>5044</v>
      </c>
      <c r="J102" s="9"/>
      <c r="K102" s="26"/>
      <c r="L102" s="29" t="s">
        <v>4584</v>
      </c>
      <c r="M102" s="26" t="s">
        <v>4590</v>
      </c>
      <c r="N102" s="26" t="str">
        <f t="shared" si="2"/>
        <v>CHUYÊN NGÀNH QUẢN TRỊ KINH DOANH</v>
      </c>
      <c r="O102" s="27" t="s">
        <v>4577</v>
      </c>
      <c r="P102" s="1" t="str">
        <f t="shared" si="3"/>
        <v>K57</v>
      </c>
    </row>
    <row r="103" spans="1:16" ht="23.25" customHeight="1" x14ac:dyDescent="0.25">
      <c r="A103" s="5">
        <f>IF(C103&lt;&gt;"",SUBTOTAL(103,C$10:C103))</f>
        <v>94</v>
      </c>
      <c r="B103" s="6" t="s">
        <v>1258</v>
      </c>
      <c r="C103" s="7" t="s">
        <v>725</v>
      </c>
      <c r="D103" s="23" t="s">
        <v>24</v>
      </c>
      <c r="E103" s="6" t="s">
        <v>4502</v>
      </c>
      <c r="F103" s="9">
        <v>109</v>
      </c>
      <c r="G103" s="41" t="e">
        <f>VLOOKUP(B103,#REF!,6,FALSE)</f>
        <v>#REF!</v>
      </c>
      <c r="H103" s="9" t="s">
        <v>5026</v>
      </c>
      <c r="I103" s="9" t="s">
        <v>5044</v>
      </c>
      <c r="J103" s="9"/>
      <c r="K103" s="26"/>
      <c r="L103" s="29" t="s">
        <v>4584</v>
      </c>
      <c r="M103" s="26" t="s">
        <v>4590</v>
      </c>
      <c r="N103" s="26" t="str">
        <f t="shared" si="2"/>
        <v>CHUYÊN NGÀNH QUẢN TRỊ KINH DOANH</v>
      </c>
      <c r="O103" s="27" t="s">
        <v>4577</v>
      </c>
      <c r="P103" s="1" t="str">
        <f t="shared" si="3"/>
        <v>K57</v>
      </c>
    </row>
    <row r="104" spans="1:16" ht="23.25" customHeight="1" x14ac:dyDescent="0.25">
      <c r="A104" s="5">
        <f>IF(C104&lt;&gt;"",SUBTOTAL(103,C$10:C104))</f>
        <v>95</v>
      </c>
      <c r="B104" s="6" t="s">
        <v>1259</v>
      </c>
      <c r="C104" s="7" t="s">
        <v>183</v>
      </c>
      <c r="D104" s="23" t="s">
        <v>340</v>
      </c>
      <c r="E104" s="6" t="s">
        <v>4502</v>
      </c>
      <c r="F104" s="9">
        <v>107</v>
      </c>
      <c r="G104" s="41" t="e">
        <f>VLOOKUP(B104,#REF!,6,FALSE)</f>
        <v>#REF!</v>
      </c>
      <c r="H104" s="9" t="s">
        <v>5026</v>
      </c>
      <c r="I104" s="9" t="s">
        <v>5044</v>
      </c>
      <c r="J104" s="9"/>
      <c r="K104" s="26"/>
      <c r="L104" s="29" t="s">
        <v>4584</v>
      </c>
      <c r="M104" s="26" t="s">
        <v>4590</v>
      </c>
      <c r="N104" s="26" t="str">
        <f t="shared" si="2"/>
        <v>CHUYÊN NGÀNH QUẢN TRỊ KINH DOANH</v>
      </c>
      <c r="O104" s="27" t="s">
        <v>4577</v>
      </c>
      <c r="P104" s="1" t="str">
        <f t="shared" si="3"/>
        <v>K57</v>
      </c>
    </row>
    <row r="105" spans="1:16" ht="23.25" customHeight="1" x14ac:dyDescent="0.25">
      <c r="A105" s="5">
        <f>IF(C105&lt;&gt;"",SUBTOTAL(103,C$10:C105))</f>
        <v>96</v>
      </c>
      <c r="B105" s="6" t="s">
        <v>1260</v>
      </c>
      <c r="C105" s="7" t="s">
        <v>1261</v>
      </c>
      <c r="D105" s="23" t="s">
        <v>101</v>
      </c>
      <c r="E105" s="6" t="s">
        <v>4502</v>
      </c>
      <c r="F105" s="9">
        <v>104</v>
      </c>
      <c r="G105" s="41" t="e">
        <f>VLOOKUP(B105,#REF!,6,FALSE)</f>
        <v>#REF!</v>
      </c>
      <c r="H105" s="9" t="s">
        <v>5026</v>
      </c>
      <c r="I105" s="9" t="s">
        <v>5044</v>
      </c>
      <c r="J105" s="9"/>
      <c r="K105" s="26"/>
      <c r="L105" s="29" t="s">
        <v>4584</v>
      </c>
      <c r="M105" s="26" t="s">
        <v>4590</v>
      </c>
      <c r="N105" s="26" t="str">
        <f t="shared" si="2"/>
        <v>CHUYÊN NGÀNH QUẢN TRỊ KINH DOANH</v>
      </c>
      <c r="O105" s="27" t="s">
        <v>4577</v>
      </c>
      <c r="P105" s="1" t="str">
        <f t="shared" si="3"/>
        <v>K57</v>
      </c>
    </row>
    <row r="106" spans="1:16" ht="23.25" customHeight="1" x14ac:dyDescent="0.25">
      <c r="A106" s="5">
        <f>IF(C106&lt;&gt;"",SUBTOTAL(103,C$10:C106))</f>
        <v>97</v>
      </c>
      <c r="B106" s="6" t="s">
        <v>1262</v>
      </c>
      <c r="C106" s="7" t="s">
        <v>1263</v>
      </c>
      <c r="D106" s="23" t="s">
        <v>101</v>
      </c>
      <c r="E106" s="6" t="s">
        <v>4502</v>
      </c>
      <c r="F106" s="9">
        <v>107</v>
      </c>
      <c r="G106" s="41" t="e">
        <f>VLOOKUP(B106,#REF!,6,FALSE)</f>
        <v>#REF!</v>
      </c>
      <c r="H106" s="9" t="s">
        <v>5026</v>
      </c>
      <c r="I106" s="9" t="s">
        <v>5044</v>
      </c>
      <c r="J106" s="9"/>
      <c r="K106" s="26"/>
      <c r="L106" s="29" t="s">
        <v>4584</v>
      </c>
      <c r="M106" s="26" t="s">
        <v>4590</v>
      </c>
      <c r="N106" s="26" t="str">
        <f t="shared" si="2"/>
        <v>CHUYÊN NGÀNH QUẢN TRỊ KINH DOANH</v>
      </c>
      <c r="O106" s="27" t="s">
        <v>4577</v>
      </c>
      <c r="P106" s="1" t="str">
        <f t="shared" si="3"/>
        <v>K57</v>
      </c>
    </row>
    <row r="107" spans="1:16" ht="23.25" customHeight="1" x14ac:dyDescent="0.25">
      <c r="A107" s="5">
        <f>IF(C107&lt;&gt;"",SUBTOTAL(103,C$10:C107))</f>
        <v>98</v>
      </c>
      <c r="B107" s="6" t="s">
        <v>1264</v>
      </c>
      <c r="C107" s="7" t="s">
        <v>661</v>
      </c>
      <c r="D107" s="23" t="s">
        <v>27</v>
      </c>
      <c r="E107" s="6" t="s">
        <v>4502</v>
      </c>
      <c r="F107" s="9">
        <v>107</v>
      </c>
      <c r="G107" s="41" t="e">
        <f>VLOOKUP(B107,#REF!,6,FALSE)</f>
        <v>#REF!</v>
      </c>
      <c r="H107" s="9" t="s">
        <v>5026</v>
      </c>
      <c r="I107" s="9" t="s">
        <v>5044</v>
      </c>
      <c r="J107" s="9"/>
      <c r="K107" s="26"/>
      <c r="L107" s="29" t="s">
        <v>4584</v>
      </c>
      <c r="M107" s="26" t="s">
        <v>4590</v>
      </c>
      <c r="N107" s="26" t="str">
        <f t="shared" si="2"/>
        <v>CHUYÊN NGÀNH QUẢN TRỊ KINH DOANH</v>
      </c>
      <c r="O107" s="27" t="s">
        <v>4577</v>
      </c>
      <c r="P107" s="1" t="str">
        <f t="shared" si="3"/>
        <v>K57</v>
      </c>
    </row>
    <row r="108" spans="1:16" ht="23.25" customHeight="1" x14ac:dyDescent="0.25">
      <c r="A108" s="5">
        <f>IF(C108&lt;&gt;"",SUBTOTAL(103,C$10:C108))</f>
        <v>99</v>
      </c>
      <c r="B108" s="6" t="s">
        <v>1265</v>
      </c>
      <c r="C108" s="7" t="s">
        <v>51</v>
      </c>
      <c r="D108" s="23" t="s">
        <v>643</v>
      </c>
      <c r="E108" s="6" t="s">
        <v>4502</v>
      </c>
      <c r="F108" s="9">
        <v>107</v>
      </c>
      <c r="G108" s="41" t="e">
        <f>VLOOKUP(B108,#REF!,6,FALSE)</f>
        <v>#REF!</v>
      </c>
      <c r="H108" s="9" t="s">
        <v>5026</v>
      </c>
      <c r="I108" s="9" t="s">
        <v>5044</v>
      </c>
      <c r="J108" s="9"/>
      <c r="K108" s="26"/>
      <c r="L108" s="29" t="s">
        <v>4584</v>
      </c>
      <c r="M108" s="26" t="s">
        <v>4590</v>
      </c>
      <c r="N108" s="26" t="str">
        <f t="shared" si="2"/>
        <v>CHUYÊN NGÀNH QUẢN TRỊ KINH DOANH</v>
      </c>
      <c r="O108" s="27" t="s">
        <v>4577</v>
      </c>
      <c r="P108" s="1" t="str">
        <f t="shared" si="3"/>
        <v>K57</v>
      </c>
    </row>
    <row r="109" spans="1:16" ht="23.25" customHeight="1" x14ac:dyDescent="0.25">
      <c r="A109" s="5">
        <f>IF(C109&lt;&gt;"",SUBTOTAL(103,C$10:C109))</f>
        <v>100</v>
      </c>
      <c r="B109" s="6" t="s">
        <v>1266</v>
      </c>
      <c r="C109" s="7" t="s">
        <v>1267</v>
      </c>
      <c r="D109" s="23" t="s">
        <v>162</v>
      </c>
      <c r="E109" s="6" t="s">
        <v>4502</v>
      </c>
      <c r="F109" s="9">
        <v>107</v>
      </c>
      <c r="G109" s="41" t="e">
        <f>VLOOKUP(B109,#REF!,6,FALSE)</f>
        <v>#REF!</v>
      </c>
      <c r="H109" s="9" t="s">
        <v>5026</v>
      </c>
      <c r="I109" s="9" t="s">
        <v>5044</v>
      </c>
      <c r="J109" s="9"/>
      <c r="K109" s="26"/>
      <c r="L109" s="29" t="s">
        <v>4584</v>
      </c>
      <c r="M109" s="26" t="s">
        <v>4590</v>
      </c>
      <c r="N109" s="26" t="str">
        <f t="shared" si="2"/>
        <v>CHUYÊN NGÀNH QUẢN TRỊ KINH DOANH</v>
      </c>
      <c r="O109" s="27" t="s">
        <v>4577</v>
      </c>
      <c r="P109" s="1" t="str">
        <f t="shared" si="3"/>
        <v>K57</v>
      </c>
    </row>
    <row r="110" spans="1:16" ht="23.25" customHeight="1" x14ac:dyDescent="0.25">
      <c r="A110" s="5">
        <f>IF(C110&lt;&gt;"",SUBTOTAL(103,C$10:C110))</f>
        <v>101</v>
      </c>
      <c r="B110" s="6" t="s">
        <v>1268</v>
      </c>
      <c r="C110" s="7" t="s">
        <v>623</v>
      </c>
      <c r="D110" s="23" t="s">
        <v>914</v>
      </c>
      <c r="E110" s="6" t="s">
        <v>4502</v>
      </c>
      <c r="F110" s="9">
        <v>107</v>
      </c>
      <c r="G110" s="41" t="e">
        <f>VLOOKUP(B110,#REF!,6,FALSE)</f>
        <v>#REF!</v>
      </c>
      <c r="H110" s="9" t="s">
        <v>5026</v>
      </c>
      <c r="I110" s="9" t="s">
        <v>5044</v>
      </c>
      <c r="J110" s="9"/>
      <c r="K110" s="26"/>
      <c r="L110" s="29" t="s">
        <v>4584</v>
      </c>
      <c r="M110" s="26" t="s">
        <v>4590</v>
      </c>
      <c r="N110" s="26" t="str">
        <f t="shared" si="2"/>
        <v>CHUYÊN NGÀNH QUẢN TRỊ KINH DOANH</v>
      </c>
      <c r="O110" s="27" t="s">
        <v>4577</v>
      </c>
      <c r="P110" s="1" t="str">
        <f t="shared" si="3"/>
        <v>K57</v>
      </c>
    </row>
    <row r="111" spans="1:16" ht="23.25" customHeight="1" x14ac:dyDescent="0.25">
      <c r="A111" s="5">
        <f>IF(C111&lt;&gt;"",SUBTOTAL(103,C$10:C111))</f>
        <v>102</v>
      </c>
      <c r="B111" s="6" t="s">
        <v>1269</v>
      </c>
      <c r="C111" s="7" t="s">
        <v>87</v>
      </c>
      <c r="D111" s="23" t="s">
        <v>88</v>
      </c>
      <c r="E111" s="6" t="s">
        <v>4502</v>
      </c>
      <c r="F111" s="9">
        <v>104</v>
      </c>
      <c r="G111" s="41" t="e">
        <f>VLOOKUP(B111,#REF!,6,FALSE)</f>
        <v>#REF!</v>
      </c>
      <c r="H111" s="9" t="s">
        <v>5026</v>
      </c>
      <c r="I111" s="9" t="s">
        <v>5044</v>
      </c>
      <c r="J111" s="9"/>
      <c r="K111" s="26"/>
      <c r="L111" s="29" t="s">
        <v>4584</v>
      </c>
      <c r="M111" s="26" t="s">
        <v>4590</v>
      </c>
      <c r="N111" s="26" t="str">
        <f t="shared" si="2"/>
        <v>CHUYÊN NGÀNH QUẢN TRỊ KINH DOANH</v>
      </c>
      <c r="O111" s="27" t="s">
        <v>4577</v>
      </c>
      <c r="P111" s="1" t="str">
        <f t="shared" si="3"/>
        <v>K57</v>
      </c>
    </row>
    <row r="112" spans="1:16" ht="23.25" customHeight="1" x14ac:dyDescent="0.25">
      <c r="A112" s="5">
        <f>IF(C112&lt;&gt;"",SUBTOTAL(103,C$10:C112))</f>
        <v>103</v>
      </c>
      <c r="B112" s="6" t="s">
        <v>1270</v>
      </c>
      <c r="C112" s="7" t="s">
        <v>167</v>
      </c>
      <c r="D112" s="23" t="s">
        <v>66</v>
      </c>
      <c r="E112" s="6" t="s">
        <v>4502</v>
      </c>
      <c r="F112" s="9">
        <v>107</v>
      </c>
      <c r="G112" s="41" t="e">
        <f>VLOOKUP(B112,#REF!,6,FALSE)</f>
        <v>#REF!</v>
      </c>
      <c r="H112" s="9" t="s">
        <v>5026</v>
      </c>
      <c r="I112" s="9" t="s">
        <v>5044</v>
      </c>
      <c r="J112" s="9"/>
      <c r="K112" s="26"/>
      <c r="L112" s="29" t="s">
        <v>4584</v>
      </c>
      <c r="M112" s="26" t="s">
        <v>4590</v>
      </c>
      <c r="N112" s="26" t="str">
        <f t="shared" si="2"/>
        <v>CHUYÊN NGÀNH QUẢN TRỊ KINH DOANH</v>
      </c>
      <c r="O112" s="27" t="s">
        <v>4577</v>
      </c>
      <c r="P112" s="1" t="str">
        <f t="shared" si="3"/>
        <v>K57</v>
      </c>
    </row>
    <row r="113" spans="1:16" ht="23.25" customHeight="1" x14ac:dyDescent="0.25">
      <c r="A113" s="5">
        <f>IF(C113&lt;&gt;"",SUBTOTAL(103,C$10:C113))</f>
        <v>104</v>
      </c>
      <c r="B113" s="6" t="s">
        <v>1271</v>
      </c>
      <c r="C113" s="7" t="s">
        <v>97</v>
      </c>
      <c r="D113" s="23" t="s">
        <v>112</v>
      </c>
      <c r="E113" s="6" t="s">
        <v>4502</v>
      </c>
      <c r="F113" s="9">
        <v>107</v>
      </c>
      <c r="G113" s="41" t="e">
        <f>VLOOKUP(B113,#REF!,6,FALSE)</f>
        <v>#REF!</v>
      </c>
      <c r="H113" s="9" t="s">
        <v>5026</v>
      </c>
      <c r="I113" s="9" t="s">
        <v>5044</v>
      </c>
      <c r="J113" s="9"/>
      <c r="K113" s="26"/>
      <c r="L113" s="29" t="s">
        <v>4584</v>
      </c>
      <c r="M113" s="26" t="s">
        <v>4590</v>
      </c>
      <c r="N113" s="26" t="str">
        <f t="shared" si="2"/>
        <v>CHUYÊN NGÀNH QUẢN TRỊ KINH DOANH</v>
      </c>
      <c r="O113" s="27" t="s">
        <v>4577</v>
      </c>
      <c r="P113" s="1" t="str">
        <f t="shared" si="3"/>
        <v>K57</v>
      </c>
    </row>
    <row r="114" spans="1:16" ht="23.25" customHeight="1" x14ac:dyDescent="0.25">
      <c r="A114" s="5">
        <f>IF(C114&lt;&gt;"",SUBTOTAL(103,C$10:C114))</f>
        <v>105</v>
      </c>
      <c r="B114" s="6" t="s">
        <v>1272</v>
      </c>
      <c r="C114" s="7" t="s">
        <v>1273</v>
      </c>
      <c r="D114" s="23" t="s">
        <v>814</v>
      </c>
      <c r="E114" s="6" t="s">
        <v>4502</v>
      </c>
      <c r="F114" s="9">
        <v>107</v>
      </c>
      <c r="G114" s="41" t="e">
        <f>VLOOKUP(B114,#REF!,6,FALSE)</f>
        <v>#REF!</v>
      </c>
      <c r="H114" s="9" t="s">
        <v>5026</v>
      </c>
      <c r="I114" s="9" t="s">
        <v>5044</v>
      </c>
      <c r="J114" s="9"/>
      <c r="K114" s="26"/>
      <c r="L114" s="29" t="s">
        <v>4584</v>
      </c>
      <c r="M114" s="26" t="s">
        <v>4590</v>
      </c>
      <c r="N114" s="26" t="str">
        <f t="shared" si="2"/>
        <v>CHUYÊN NGÀNH QUẢN TRỊ KINH DOANH</v>
      </c>
      <c r="O114" s="27" t="s">
        <v>4577</v>
      </c>
      <c r="P114" s="1" t="str">
        <f t="shared" si="3"/>
        <v>K57</v>
      </c>
    </row>
    <row r="115" spans="1:16" ht="23.25" customHeight="1" x14ac:dyDescent="0.25">
      <c r="A115" s="5">
        <f>IF(C115&lt;&gt;"",SUBTOTAL(103,C$10:C115))</f>
        <v>106</v>
      </c>
      <c r="B115" s="6" t="s">
        <v>1274</v>
      </c>
      <c r="C115" s="7" t="s">
        <v>446</v>
      </c>
      <c r="D115" s="23" t="s">
        <v>104</v>
      </c>
      <c r="E115" s="6" t="s">
        <v>4502</v>
      </c>
      <c r="F115" s="9">
        <v>107</v>
      </c>
      <c r="G115" s="41" t="e">
        <f>VLOOKUP(B115,#REF!,6,FALSE)</f>
        <v>#REF!</v>
      </c>
      <c r="H115" s="9" t="s">
        <v>5026</v>
      </c>
      <c r="I115" s="9" t="s">
        <v>5044</v>
      </c>
      <c r="J115" s="9"/>
      <c r="K115" s="26"/>
      <c r="L115" s="29" t="s">
        <v>4584</v>
      </c>
      <c r="M115" s="26" t="s">
        <v>4590</v>
      </c>
      <c r="N115" s="26" t="str">
        <f t="shared" si="2"/>
        <v>CHUYÊN NGÀNH QUẢN TRỊ KINH DOANH</v>
      </c>
      <c r="O115" s="27" t="s">
        <v>4577</v>
      </c>
      <c r="P115" s="1" t="str">
        <f t="shared" si="3"/>
        <v>K57</v>
      </c>
    </row>
    <row r="116" spans="1:16" ht="23.25" customHeight="1" x14ac:dyDescent="0.25">
      <c r="A116" s="5">
        <f>IF(C116&lt;&gt;"",SUBTOTAL(103,C$10:C116))</f>
        <v>107</v>
      </c>
      <c r="B116" s="6" t="s">
        <v>1275</v>
      </c>
      <c r="C116" s="7" t="s">
        <v>1276</v>
      </c>
      <c r="D116" s="23" t="s">
        <v>104</v>
      </c>
      <c r="E116" s="6" t="s">
        <v>4502</v>
      </c>
      <c r="F116" s="9">
        <v>107</v>
      </c>
      <c r="G116" s="41" t="e">
        <f>VLOOKUP(B116,#REF!,6,FALSE)</f>
        <v>#REF!</v>
      </c>
      <c r="H116" s="9" t="s">
        <v>5026</v>
      </c>
      <c r="I116" s="9" t="s">
        <v>5044</v>
      </c>
      <c r="J116" s="9"/>
      <c r="K116" s="26"/>
      <c r="L116" s="29" t="s">
        <v>4584</v>
      </c>
      <c r="M116" s="26" t="s">
        <v>4590</v>
      </c>
      <c r="N116" s="26" t="str">
        <f t="shared" si="2"/>
        <v>CHUYÊN NGÀNH QUẢN TRỊ KINH DOANH</v>
      </c>
      <c r="O116" s="27" t="s">
        <v>4577</v>
      </c>
      <c r="P116" s="1" t="str">
        <f t="shared" si="3"/>
        <v>K57</v>
      </c>
    </row>
    <row r="117" spans="1:16" ht="23.25" customHeight="1" x14ac:dyDescent="0.25">
      <c r="A117" s="5">
        <f>IF(C117&lt;&gt;"",SUBTOTAL(103,C$10:C117))</f>
        <v>108</v>
      </c>
      <c r="B117" s="6" t="s">
        <v>1277</v>
      </c>
      <c r="C117" s="7" t="s">
        <v>1278</v>
      </c>
      <c r="D117" s="23" t="s">
        <v>34</v>
      </c>
      <c r="E117" s="6" t="s">
        <v>4502</v>
      </c>
      <c r="F117" s="9">
        <v>107</v>
      </c>
      <c r="G117" s="41" t="e">
        <f>VLOOKUP(B117,#REF!,6,FALSE)</f>
        <v>#REF!</v>
      </c>
      <c r="H117" s="9" t="s">
        <v>5026</v>
      </c>
      <c r="I117" s="9" t="s">
        <v>5044</v>
      </c>
      <c r="J117" s="9"/>
      <c r="K117" s="26"/>
      <c r="L117" s="29" t="s">
        <v>4584</v>
      </c>
      <c r="M117" s="26" t="s">
        <v>4590</v>
      </c>
      <c r="N117" s="26" t="str">
        <f t="shared" si="2"/>
        <v>CHUYÊN NGÀNH QUẢN TRỊ KINH DOANH</v>
      </c>
      <c r="O117" s="27" t="s">
        <v>4577</v>
      </c>
      <c r="P117" s="1" t="str">
        <f t="shared" si="3"/>
        <v>K57</v>
      </c>
    </row>
    <row r="118" spans="1:16" ht="23.25" customHeight="1" x14ac:dyDescent="0.25">
      <c r="A118" s="5">
        <f>IF(C118&lt;&gt;"",SUBTOTAL(103,C$10:C118))</f>
        <v>109</v>
      </c>
      <c r="B118" s="6" t="s">
        <v>1279</v>
      </c>
      <c r="C118" s="7" t="s">
        <v>861</v>
      </c>
      <c r="D118" s="23" t="s">
        <v>38</v>
      </c>
      <c r="E118" s="6" t="s">
        <v>4502</v>
      </c>
      <c r="F118" s="9">
        <v>102</v>
      </c>
      <c r="G118" s="41" t="e">
        <f>VLOOKUP(B118,#REF!,6,FALSE)</f>
        <v>#REF!</v>
      </c>
      <c r="H118" s="9" t="s">
        <v>5026</v>
      </c>
      <c r="I118" s="9" t="s">
        <v>5044</v>
      </c>
      <c r="J118" s="9"/>
      <c r="K118" s="26"/>
      <c r="L118" s="29" t="s">
        <v>4584</v>
      </c>
      <c r="M118" s="26" t="s">
        <v>4590</v>
      </c>
      <c r="N118" s="26" t="str">
        <f t="shared" si="2"/>
        <v>CHUYÊN NGÀNH QUẢN TRỊ KINH DOANH</v>
      </c>
      <c r="O118" s="27" t="s">
        <v>4577</v>
      </c>
      <c r="P118" s="1" t="str">
        <f t="shared" si="3"/>
        <v>K57</v>
      </c>
    </row>
    <row r="119" spans="1:16" ht="23.25" customHeight="1" x14ac:dyDescent="0.25">
      <c r="A119" s="5">
        <f>IF(C119&lt;&gt;"",SUBTOTAL(103,C$10:C119))</f>
        <v>110</v>
      </c>
      <c r="B119" s="6" t="s">
        <v>1280</v>
      </c>
      <c r="C119" s="7" t="s">
        <v>1281</v>
      </c>
      <c r="D119" s="23" t="s">
        <v>70</v>
      </c>
      <c r="E119" s="6" t="s">
        <v>4502</v>
      </c>
      <c r="F119" s="9">
        <v>107</v>
      </c>
      <c r="G119" s="41" t="e">
        <f>VLOOKUP(B119,#REF!,6,FALSE)</f>
        <v>#REF!</v>
      </c>
      <c r="H119" s="9" t="s">
        <v>5026</v>
      </c>
      <c r="I119" s="9" t="s">
        <v>5044</v>
      </c>
      <c r="J119" s="9"/>
      <c r="K119" s="26"/>
      <c r="L119" s="29" t="s">
        <v>4584</v>
      </c>
      <c r="M119" s="26" t="s">
        <v>4590</v>
      </c>
      <c r="N119" s="26" t="str">
        <f t="shared" si="2"/>
        <v>CHUYÊN NGÀNH QUẢN TRỊ KINH DOANH</v>
      </c>
      <c r="O119" s="27" t="s">
        <v>4577</v>
      </c>
      <c r="P119" s="1" t="str">
        <f t="shared" si="3"/>
        <v>K57</v>
      </c>
    </row>
    <row r="120" spans="1:16" ht="23.25" customHeight="1" x14ac:dyDescent="0.25">
      <c r="A120" s="5">
        <f>IF(C120&lt;&gt;"",SUBTOTAL(103,C$10:C120))</f>
        <v>111</v>
      </c>
      <c r="B120" s="6" t="s">
        <v>1282</v>
      </c>
      <c r="C120" s="7" t="s">
        <v>1283</v>
      </c>
      <c r="D120" s="23" t="s">
        <v>285</v>
      </c>
      <c r="E120" s="6" t="s">
        <v>4502</v>
      </c>
      <c r="F120" s="9">
        <v>107</v>
      </c>
      <c r="G120" s="41" t="e">
        <f>VLOOKUP(B120,#REF!,6,FALSE)</f>
        <v>#REF!</v>
      </c>
      <c r="H120" s="9" t="s">
        <v>5026</v>
      </c>
      <c r="I120" s="9" t="s">
        <v>5044</v>
      </c>
      <c r="J120" s="9"/>
      <c r="K120" s="26"/>
      <c r="L120" s="29" t="s">
        <v>4584</v>
      </c>
      <c r="M120" s="26" t="s">
        <v>4590</v>
      </c>
      <c r="N120" s="26" t="str">
        <f t="shared" si="2"/>
        <v>CHUYÊN NGÀNH QUẢN TRỊ KINH DOANH</v>
      </c>
      <c r="O120" s="27" t="s">
        <v>4577</v>
      </c>
      <c r="P120" s="1" t="str">
        <f t="shared" si="3"/>
        <v>K57</v>
      </c>
    </row>
    <row r="121" spans="1:16" ht="23.25" customHeight="1" x14ac:dyDescent="0.25">
      <c r="A121" s="5">
        <f>IF(C121&lt;&gt;"",SUBTOTAL(103,C$10:C121))</f>
        <v>112</v>
      </c>
      <c r="B121" s="6" t="s">
        <v>1284</v>
      </c>
      <c r="C121" s="7" t="s">
        <v>977</v>
      </c>
      <c r="D121" s="23" t="s">
        <v>40</v>
      </c>
      <c r="E121" s="6" t="s">
        <v>4502</v>
      </c>
      <c r="F121" s="9">
        <v>107</v>
      </c>
      <c r="G121" s="41" t="e">
        <f>VLOOKUP(B121,#REF!,6,FALSE)</f>
        <v>#REF!</v>
      </c>
      <c r="H121" s="9" t="s">
        <v>5026</v>
      </c>
      <c r="I121" s="9" t="s">
        <v>5044</v>
      </c>
      <c r="J121" s="9"/>
      <c r="K121" s="26"/>
      <c r="L121" s="29" t="s">
        <v>4584</v>
      </c>
      <c r="M121" s="26" t="s">
        <v>4590</v>
      </c>
      <c r="N121" s="26" t="str">
        <f t="shared" si="2"/>
        <v>CHUYÊN NGÀNH QUẢN TRỊ KINH DOANH</v>
      </c>
      <c r="O121" s="27" t="s">
        <v>4577</v>
      </c>
      <c r="P121" s="1" t="str">
        <f t="shared" si="3"/>
        <v>K57</v>
      </c>
    </row>
    <row r="122" spans="1:16" ht="23.25" customHeight="1" x14ac:dyDescent="0.25">
      <c r="A122" s="5">
        <f>IF(C122&lt;&gt;"",SUBTOTAL(103,C$10:C122))</f>
        <v>113</v>
      </c>
      <c r="B122" s="6" t="s">
        <v>1285</v>
      </c>
      <c r="C122" s="7" t="s">
        <v>964</v>
      </c>
      <c r="D122" s="23" t="s">
        <v>633</v>
      </c>
      <c r="E122" s="6" t="s">
        <v>4502</v>
      </c>
      <c r="F122" s="9">
        <v>107</v>
      </c>
      <c r="G122" s="41" t="e">
        <f>VLOOKUP(B122,#REF!,6,FALSE)</f>
        <v>#REF!</v>
      </c>
      <c r="H122" s="9" t="s">
        <v>5026</v>
      </c>
      <c r="I122" s="9" t="s">
        <v>5044</v>
      </c>
      <c r="J122" s="9"/>
      <c r="K122" s="26"/>
      <c r="L122" s="29" t="s">
        <v>4584</v>
      </c>
      <c r="M122" s="26" t="s">
        <v>4590</v>
      </c>
      <c r="N122" s="26" t="str">
        <f t="shared" si="2"/>
        <v>CHUYÊN NGÀNH QUẢN TRỊ KINH DOANH</v>
      </c>
      <c r="O122" s="27" t="s">
        <v>4577</v>
      </c>
      <c r="P122" s="1" t="str">
        <f t="shared" si="3"/>
        <v>K57</v>
      </c>
    </row>
    <row r="123" spans="1:16" ht="23.25" customHeight="1" x14ac:dyDescent="0.25">
      <c r="A123" s="5">
        <f>IF(C123&lt;&gt;"",SUBTOTAL(103,C$10:C123))</f>
        <v>114</v>
      </c>
      <c r="B123" s="6" t="s">
        <v>1286</v>
      </c>
      <c r="C123" s="7" t="s">
        <v>1287</v>
      </c>
      <c r="D123" s="23" t="s">
        <v>77</v>
      </c>
      <c r="E123" s="6" t="s">
        <v>4502</v>
      </c>
      <c r="F123" s="9">
        <v>104</v>
      </c>
      <c r="G123" s="41" t="e">
        <f>VLOOKUP(B123,#REF!,6,FALSE)</f>
        <v>#REF!</v>
      </c>
      <c r="H123" s="9" t="s">
        <v>5026</v>
      </c>
      <c r="I123" s="9" t="s">
        <v>5044</v>
      </c>
      <c r="J123" s="9"/>
      <c r="K123" s="26"/>
      <c r="L123" s="29" t="s">
        <v>4584</v>
      </c>
      <c r="M123" s="26" t="s">
        <v>4590</v>
      </c>
      <c r="N123" s="26" t="str">
        <f t="shared" si="2"/>
        <v>CHUYÊN NGÀNH QUẢN TRỊ KINH DOANH</v>
      </c>
      <c r="O123" s="27" t="s">
        <v>4577</v>
      </c>
      <c r="P123" s="1" t="str">
        <f t="shared" si="3"/>
        <v>K57</v>
      </c>
    </row>
    <row r="124" spans="1:16" ht="23.25" customHeight="1" x14ac:dyDescent="0.25">
      <c r="A124" s="5">
        <f>IF(C124&lt;&gt;"",SUBTOTAL(103,C$10:C124))</f>
        <v>115</v>
      </c>
      <c r="B124" s="6" t="s">
        <v>1288</v>
      </c>
      <c r="C124" s="7" t="s">
        <v>671</v>
      </c>
      <c r="D124" s="23" t="s">
        <v>480</v>
      </c>
      <c r="E124" s="6" t="s">
        <v>4502</v>
      </c>
      <c r="F124" s="9">
        <v>102</v>
      </c>
      <c r="G124" s="41" t="e">
        <f>VLOOKUP(B124,#REF!,6,FALSE)</f>
        <v>#REF!</v>
      </c>
      <c r="H124" s="9" t="s">
        <v>5026</v>
      </c>
      <c r="I124" s="9" t="s">
        <v>5044</v>
      </c>
      <c r="J124" s="9"/>
      <c r="K124" s="26"/>
      <c r="L124" s="29" t="s">
        <v>4584</v>
      </c>
      <c r="M124" s="26" t="s">
        <v>4590</v>
      </c>
      <c r="N124" s="26" t="str">
        <f t="shared" si="2"/>
        <v>CHUYÊN NGÀNH QUẢN TRỊ KINH DOANH</v>
      </c>
      <c r="O124" s="27" t="s">
        <v>4577</v>
      </c>
      <c r="P124" s="1" t="str">
        <f t="shared" si="3"/>
        <v>K57</v>
      </c>
    </row>
    <row r="125" spans="1:16" ht="23.25" customHeight="1" x14ac:dyDescent="0.25">
      <c r="A125" s="5">
        <f>IF(C125&lt;&gt;"",SUBTOTAL(103,C$10:C125))</f>
        <v>116</v>
      </c>
      <c r="B125" s="6" t="s">
        <v>1289</v>
      </c>
      <c r="C125" s="7" t="s">
        <v>36</v>
      </c>
      <c r="D125" s="23" t="s">
        <v>918</v>
      </c>
      <c r="E125" s="6" t="s">
        <v>4502</v>
      </c>
      <c r="F125" s="9">
        <v>107</v>
      </c>
      <c r="G125" s="41" t="e">
        <f>VLOOKUP(B125,#REF!,6,FALSE)</f>
        <v>#REF!</v>
      </c>
      <c r="H125" s="9" t="s">
        <v>5026</v>
      </c>
      <c r="I125" s="9" t="s">
        <v>5044</v>
      </c>
      <c r="J125" s="9"/>
      <c r="K125" s="26"/>
      <c r="L125" s="29" t="s">
        <v>4584</v>
      </c>
      <c r="M125" s="26" t="s">
        <v>4590</v>
      </c>
      <c r="N125" s="26" t="str">
        <f t="shared" si="2"/>
        <v>CHUYÊN NGÀNH QUẢN TRỊ KINH DOANH</v>
      </c>
      <c r="O125" s="27" t="s">
        <v>4577</v>
      </c>
      <c r="P125" s="1" t="str">
        <f t="shared" si="3"/>
        <v>K57</v>
      </c>
    </row>
    <row r="126" spans="1:16" ht="23.25" customHeight="1" x14ac:dyDescent="0.25">
      <c r="A126" s="5">
        <f>IF(C126&lt;&gt;"",SUBTOTAL(103,C$10:C126))</f>
        <v>117</v>
      </c>
      <c r="B126" s="6" t="s">
        <v>1290</v>
      </c>
      <c r="C126" s="7" t="s">
        <v>26</v>
      </c>
      <c r="D126" s="23" t="s">
        <v>44</v>
      </c>
      <c r="E126" s="6" t="s">
        <v>4502</v>
      </c>
      <c r="F126" s="9">
        <v>107</v>
      </c>
      <c r="G126" s="41" t="e">
        <f>VLOOKUP(B126,#REF!,6,FALSE)</f>
        <v>#REF!</v>
      </c>
      <c r="H126" s="9" t="s">
        <v>5026</v>
      </c>
      <c r="I126" s="9" t="s">
        <v>5044</v>
      </c>
      <c r="J126" s="9"/>
      <c r="K126" s="26"/>
      <c r="L126" s="29" t="s">
        <v>4584</v>
      </c>
      <c r="M126" s="26" t="s">
        <v>4590</v>
      </c>
      <c r="N126" s="26" t="str">
        <f t="shared" si="2"/>
        <v>CHUYÊN NGÀNH QUẢN TRỊ KINH DOANH</v>
      </c>
      <c r="O126" s="27" t="s">
        <v>4577</v>
      </c>
      <c r="P126" s="1" t="str">
        <f t="shared" si="3"/>
        <v>K57</v>
      </c>
    </row>
    <row r="127" spans="1:16" ht="23.25" customHeight="1" x14ac:dyDescent="0.25">
      <c r="A127" s="5">
        <f>IF(C127&lt;&gt;"",SUBTOTAL(103,C$10:C127))</f>
        <v>118</v>
      </c>
      <c r="B127" s="6" t="s">
        <v>1291</v>
      </c>
      <c r="C127" s="7" t="s">
        <v>51</v>
      </c>
      <c r="D127" s="23" t="s">
        <v>650</v>
      </c>
      <c r="E127" s="6" t="s">
        <v>4502</v>
      </c>
      <c r="F127" s="9">
        <v>107</v>
      </c>
      <c r="G127" s="41" t="e">
        <f>VLOOKUP(B127,#REF!,6,FALSE)</f>
        <v>#REF!</v>
      </c>
      <c r="H127" s="9" t="s">
        <v>5026</v>
      </c>
      <c r="I127" s="9" t="s">
        <v>5045</v>
      </c>
      <c r="J127" s="9"/>
      <c r="K127" s="26"/>
      <c r="L127" s="29" t="s">
        <v>4584</v>
      </c>
      <c r="M127" s="26" t="s">
        <v>4590</v>
      </c>
      <c r="N127" s="26" t="str">
        <f t="shared" si="2"/>
        <v>CHUYÊN NGÀNH QUẢN TRỊ KINH DOANH</v>
      </c>
      <c r="O127" s="27" t="s">
        <v>4577</v>
      </c>
      <c r="P127" s="1" t="str">
        <f t="shared" si="3"/>
        <v>K57</v>
      </c>
    </row>
    <row r="128" spans="1:16" ht="23.25" customHeight="1" x14ac:dyDescent="0.25">
      <c r="A128" s="5">
        <f>IF(C128&lt;&gt;"",SUBTOTAL(103,C$10:C128))</f>
        <v>119</v>
      </c>
      <c r="B128" s="6" t="s">
        <v>1292</v>
      </c>
      <c r="C128" s="7" t="s">
        <v>1293</v>
      </c>
      <c r="D128" s="23" t="s">
        <v>685</v>
      </c>
      <c r="E128" s="6" t="s">
        <v>4502</v>
      </c>
      <c r="F128" s="9">
        <v>107</v>
      </c>
      <c r="G128" s="41" t="e">
        <f>VLOOKUP(B128,#REF!,6,FALSE)</f>
        <v>#REF!</v>
      </c>
      <c r="H128" s="9" t="s">
        <v>5026</v>
      </c>
      <c r="I128" s="9" t="s">
        <v>5045</v>
      </c>
      <c r="J128" s="9"/>
      <c r="K128" s="26"/>
      <c r="L128" s="29" t="s">
        <v>4584</v>
      </c>
      <c r="M128" s="26" t="s">
        <v>4590</v>
      </c>
      <c r="N128" s="26" t="str">
        <f t="shared" si="2"/>
        <v>CHUYÊN NGÀNH QUẢN TRỊ KINH DOANH</v>
      </c>
      <c r="O128" s="27" t="s">
        <v>4577</v>
      </c>
      <c r="P128" s="1" t="str">
        <f t="shared" si="3"/>
        <v>K57</v>
      </c>
    </row>
    <row r="129" spans="1:16" ht="23.25" customHeight="1" x14ac:dyDescent="0.25">
      <c r="A129" s="5">
        <f>IF(C129&lt;&gt;"",SUBTOTAL(103,C$10:C129))</f>
        <v>120</v>
      </c>
      <c r="B129" s="6" t="s">
        <v>1294</v>
      </c>
      <c r="C129" s="7" t="s">
        <v>1295</v>
      </c>
      <c r="D129" s="23" t="s">
        <v>72</v>
      </c>
      <c r="E129" s="6" t="s">
        <v>4502</v>
      </c>
      <c r="F129" s="9">
        <v>107</v>
      </c>
      <c r="G129" s="41" t="e">
        <f>VLOOKUP(B129,#REF!,6,FALSE)</f>
        <v>#REF!</v>
      </c>
      <c r="H129" s="9" t="s">
        <v>5026</v>
      </c>
      <c r="I129" s="9" t="s">
        <v>5045</v>
      </c>
      <c r="J129" s="9"/>
      <c r="K129" s="26"/>
      <c r="L129" s="29" t="s">
        <v>4584</v>
      </c>
      <c r="M129" s="26" t="s">
        <v>4590</v>
      </c>
      <c r="N129" s="26" t="str">
        <f t="shared" si="2"/>
        <v>CHUYÊN NGÀNH QUẢN TRỊ KINH DOANH</v>
      </c>
      <c r="O129" s="27" t="s">
        <v>4577</v>
      </c>
      <c r="P129" s="1" t="str">
        <f t="shared" si="3"/>
        <v>K57</v>
      </c>
    </row>
    <row r="130" spans="1:16" ht="23.25" customHeight="1" x14ac:dyDescent="0.25">
      <c r="A130" s="5">
        <f>IF(C130&lt;&gt;"",SUBTOTAL(103,C$10:C130))</f>
        <v>121</v>
      </c>
      <c r="B130" s="6" t="s">
        <v>1296</v>
      </c>
      <c r="C130" s="7" t="s">
        <v>1297</v>
      </c>
      <c r="D130" s="23" t="s">
        <v>14</v>
      </c>
      <c r="E130" s="6" t="s">
        <v>4503</v>
      </c>
      <c r="F130" s="9">
        <v>107</v>
      </c>
      <c r="G130" s="41" t="e">
        <f>VLOOKUP(B130,#REF!,6,FALSE)</f>
        <v>#REF!</v>
      </c>
      <c r="H130" s="9" t="s">
        <v>5026</v>
      </c>
      <c r="I130" s="9" t="s">
        <v>5045</v>
      </c>
      <c r="J130" s="9"/>
      <c r="K130" s="26"/>
      <c r="L130" s="29" t="s">
        <v>4584</v>
      </c>
      <c r="M130" s="26" t="s">
        <v>4590</v>
      </c>
      <c r="N130" s="26" t="str">
        <f t="shared" si="2"/>
        <v>CHUYÊN NGÀNH QUẢN TRỊ KINH DOANH</v>
      </c>
      <c r="O130" s="27" t="s">
        <v>4577</v>
      </c>
      <c r="P130" s="1" t="str">
        <f t="shared" si="3"/>
        <v>K57</v>
      </c>
    </row>
    <row r="131" spans="1:16" ht="23.25" customHeight="1" x14ac:dyDescent="0.25">
      <c r="A131" s="5">
        <f>IF(C131&lt;&gt;"",SUBTOTAL(103,C$10:C131))</f>
        <v>122</v>
      </c>
      <c r="B131" s="6" t="s">
        <v>1298</v>
      </c>
      <c r="C131" s="7" t="s">
        <v>689</v>
      </c>
      <c r="D131" s="23" t="s">
        <v>14</v>
      </c>
      <c r="E131" s="6" t="s">
        <v>4503</v>
      </c>
      <c r="F131" s="9">
        <v>110</v>
      </c>
      <c r="G131" s="41" t="e">
        <f>VLOOKUP(B131,#REF!,6,FALSE)</f>
        <v>#REF!</v>
      </c>
      <c r="H131" s="9" t="s">
        <v>5026</v>
      </c>
      <c r="I131" s="9" t="s">
        <v>5045</v>
      </c>
      <c r="J131" s="9"/>
      <c r="K131" s="26"/>
      <c r="L131" s="29" t="s">
        <v>4584</v>
      </c>
      <c r="M131" s="26" t="s">
        <v>4590</v>
      </c>
      <c r="N131" s="26" t="str">
        <f t="shared" si="2"/>
        <v>CHUYÊN NGÀNH QUẢN TRỊ KINH DOANH</v>
      </c>
      <c r="O131" s="27" t="s">
        <v>4577</v>
      </c>
      <c r="P131" s="1" t="str">
        <f t="shared" si="3"/>
        <v>K57</v>
      </c>
    </row>
    <row r="132" spans="1:16" ht="23.25" customHeight="1" x14ac:dyDescent="0.25">
      <c r="A132" s="5">
        <f>IF(C132&lt;&gt;"",SUBTOTAL(103,C$10:C132))</f>
        <v>123</v>
      </c>
      <c r="B132" s="6" t="s">
        <v>1299</v>
      </c>
      <c r="C132" s="7" t="s">
        <v>316</v>
      </c>
      <c r="D132" s="23" t="s">
        <v>14</v>
      </c>
      <c r="E132" s="6" t="s">
        <v>4503</v>
      </c>
      <c r="F132" s="9">
        <v>104</v>
      </c>
      <c r="G132" s="41" t="e">
        <f>VLOOKUP(B132,#REF!,6,FALSE)</f>
        <v>#REF!</v>
      </c>
      <c r="H132" s="9" t="s">
        <v>5026</v>
      </c>
      <c r="I132" s="9" t="s">
        <v>5045</v>
      </c>
      <c r="J132" s="9"/>
      <c r="K132" s="26"/>
      <c r="L132" s="29" t="s">
        <v>4584</v>
      </c>
      <c r="M132" s="26" t="s">
        <v>4590</v>
      </c>
      <c r="N132" s="26" t="str">
        <f t="shared" si="2"/>
        <v>CHUYÊN NGÀNH QUẢN TRỊ KINH DOANH</v>
      </c>
      <c r="O132" s="27" t="s">
        <v>4577</v>
      </c>
      <c r="P132" s="1" t="str">
        <f t="shared" si="3"/>
        <v>K57</v>
      </c>
    </row>
    <row r="133" spans="1:16" ht="23.25" customHeight="1" x14ac:dyDescent="0.25">
      <c r="A133" s="5">
        <f>IF(C133&lt;&gt;"",SUBTOTAL(103,C$10:C133))</f>
        <v>124</v>
      </c>
      <c r="B133" s="6" t="s">
        <v>1300</v>
      </c>
      <c r="C133" s="7" t="s">
        <v>1301</v>
      </c>
      <c r="D133" s="23" t="s">
        <v>14</v>
      </c>
      <c r="E133" s="6" t="s">
        <v>4503</v>
      </c>
      <c r="F133" s="9">
        <v>107</v>
      </c>
      <c r="G133" s="41" t="e">
        <f>VLOOKUP(B133,#REF!,6,FALSE)</f>
        <v>#REF!</v>
      </c>
      <c r="H133" s="9" t="s">
        <v>5026</v>
      </c>
      <c r="I133" s="9" t="s">
        <v>5045</v>
      </c>
      <c r="J133" s="9"/>
      <c r="K133" s="26"/>
      <c r="L133" s="29" t="s">
        <v>4584</v>
      </c>
      <c r="M133" s="26" t="s">
        <v>4590</v>
      </c>
      <c r="N133" s="26" t="str">
        <f t="shared" si="2"/>
        <v>CHUYÊN NGÀNH QUẢN TRỊ KINH DOANH</v>
      </c>
      <c r="O133" s="27" t="s">
        <v>4577</v>
      </c>
      <c r="P133" s="1" t="str">
        <f t="shared" si="3"/>
        <v>K57</v>
      </c>
    </row>
    <row r="134" spans="1:16" ht="23.25" customHeight="1" x14ac:dyDescent="0.25">
      <c r="A134" s="5">
        <f>IF(C134&lt;&gt;"",SUBTOTAL(103,C$10:C134))</f>
        <v>125</v>
      </c>
      <c r="B134" s="6" t="s">
        <v>1302</v>
      </c>
      <c r="C134" s="7" t="s">
        <v>1303</v>
      </c>
      <c r="D134" s="23" t="s">
        <v>610</v>
      </c>
      <c r="E134" s="6" t="s">
        <v>4503</v>
      </c>
      <c r="F134" s="9">
        <v>107</v>
      </c>
      <c r="G134" s="41" t="e">
        <f>VLOOKUP(B134,#REF!,6,FALSE)</f>
        <v>#REF!</v>
      </c>
      <c r="H134" s="9" t="s">
        <v>5026</v>
      </c>
      <c r="I134" s="9" t="s">
        <v>5045</v>
      </c>
      <c r="J134" s="9"/>
      <c r="K134" s="26"/>
      <c r="L134" s="29" t="s">
        <v>4584</v>
      </c>
      <c r="M134" s="26" t="s">
        <v>4590</v>
      </c>
      <c r="N134" s="26" t="str">
        <f t="shared" si="2"/>
        <v>CHUYÊN NGÀNH QUẢN TRỊ KINH DOANH</v>
      </c>
      <c r="O134" s="27" t="s">
        <v>4577</v>
      </c>
      <c r="P134" s="1" t="str">
        <f t="shared" si="3"/>
        <v>K57</v>
      </c>
    </row>
    <row r="135" spans="1:16" ht="23.25" customHeight="1" x14ac:dyDescent="0.25">
      <c r="A135" s="5">
        <f>IF(C135&lt;&gt;"",SUBTOTAL(103,C$10:C135))</f>
        <v>126</v>
      </c>
      <c r="B135" s="6" t="s">
        <v>1304</v>
      </c>
      <c r="C135" s="7" t="s">
        <v>845</v>
      </c>
      <c r="D135" s="23" t="s">
        <v>143</v>
      </c>
      <c r="E135" s="6" t="s">
        <v>4503</v>
      </c>
      <c r="F135" s="9">
        <v>107</v>
      </c>
      <c r="G135" s="41" t="e">
        <f>VLOOKUP(B135,#REF!,6,FALSE)</f>
        <v>#REF!</v>
      </c>
      <c r="H135" s="9" t="s">
        <v>5026</v>
      </c>
      <c r="I135" s="9" t="s">
        <v>5045</v>
      </c>
      <c r="J135" s="9"/>
      <c r="K135" s="26"/>
      <c r="L135" s="29" t="s">
        <v>4584</v>
      </c>
      <c r="M135" s="26" t="s">
        <v>4590</v>
      </c>
      <c r="N135" s="26" t="str">
        <f t="shared" si="2"/>
        <v>CHUYÊN NGÀNH QUẢN TRỊ KINH DOANH</v>
      </c>
      <c r="O135" s="27" t="s">
        <v>4577</v>
      </c>
      <c r="P135" s="1" t="str">
        <f t="shared" si="3"/>
        <v>K57</v>
      </c>
    </row>
    <row r="136" spans="1:16" ht="23.25" customHeight="1" x14ac:dyDescent="0.25">
      <c r="A136" s="5">
        <f>IF(C136&lt;&gt;"",SUBTOTAL(103,C$10:C136))</f>
        <v>127</v>
      </c>
      <c r="B136" s="6" t="s">
        <v>1305</v>
      </c>
      <c r="C136" s="7" t="s">
        <v>536</v>
      </c>
      <c r="D136" s="23" t="s">
        <v>520</v>
      </c>
      <c r="E136" s="6" t="s">
        <v>4503</v>
      </c>
      <c r="F136" s="9">
        <v>107</v>
      </c>
      <c r="G136" s="41" t="e">
        <f>VLOOKUP(B136,#REF!,6,FALSE)</f>
        <v>#REF!</v>
      </c>
      <c r="H136" s="9" t="s">
        <v>5026</v>
      </c>
      <c r="I136" s="9" t="s">
        <v>5045</v>
      </c>
      <c r="J136" s="9"/>
      <c r="K136" s="26"/>
      <c r="L136" s="29" t="s">
        <v>4584</v>
      </c>
      <c r="M136" s="26" t="s">
        <v>4590</v>
      </c>
      <c r="N136" s="26" t="str">
        <f t="shared" si="2"/>
        <v>CHUYÊN NGÀNH QUẢN TRỊ KINH DOANH</v>
      </c>
      <c r="O136" s="27" t="s">
        <v>4577</v>
      </c>
      <c r="P136" s="1" t="str">
        <f t="shared" si="3"/>
        <v>K57</v>
      </c>
    </row>
    <row r="137" spans="1:16" ht="23.25" customHeight="1" x14ac:dyDescent="0.25">
      <c r="A137" s="5">
        <f>IF(C137&lt;&gt;"",SUBTOTAL(103,C$10:C137))</f>
        <v>128</v>
      </c>
      <c r="B137" s="6" t="s">
        <v>1306</v>
      </c>
      <c r="C137" s="7" t="s">
        <v>1307</v>
      </c>
      <c r="D137" s="23" t="s">
        <v>616</v>
      </c>
      <c r="E137" s="6" t="s">
        <v>4503</v>
      </c>
      <c r="F137" s="9">
        <v>103</v>
      </c>
      <c r="G137" s="41" t="e">
        <f>VLOOKUP(B137,#REF!,6,FALSE)</f>
        <v>#REF!</v>
      </c>
      <c r="H137" s="9" t="s">
        <v>5026</v>
      </c>
      <c r="I137" s="9" t="s">
        <v>5045</v>
      </c>
      <c r="J137" s="9"/>
      <c r="K137" s="26"/>
      <c r="L137" s="29" t="s">
        <v>4584</v>
      </c>
      <c r="M137" s="26" t="s">
        <v>4590</v>
      </c>
      <c r="N137" s="26" t="str">
        <f t="shared" si="2"/>
        <v>CHUYÊN NGÀNH QUẢN TRỊ KINH DOANH</v>
      </c>
      <c r="O137" s="27" t="s">
        <v>4577</v>
      </c>
      <c r="P137" s="1" t="str">
        <f t="shared" si="3"/>
        <v>K57</v>
      </c>
    </row>
    <row r="138" spans="1:16" ht="23.25" customHeight="1" x14ac:dyDescent="0.25">
      <c r="A138" s="5">
        <f>IF(C138&lt;&gt;"",SUBTOTAL(103,C$10:C138))</f>
        <v>129</v>
      </c>
      <c r="B138" s="6" t="s">
        <v>1308</v>
      </c>
      <c r="C138" s="7" t="s">
        <v>111</v>
      </c>
      <c r="D138" s="23" t="s">
        <v>55</v>
      </c>
      <c r="E138" s="6" t="s">
        <v>4503</v>
      </c>
      <c r="F138" s="9">
        <v>104</v>
      </c>
      <c r="G138" s="41" t="e">
        <f>VLOOKUP(B138,#REF!,6,FALSE)</f>
        <v>#REF!</v>
      </c>
      <c r="H138" s="9" t="s">
        <v>5026</v>
      </c>
      <c r="I138" s="9" t="s">
        <v>5045</v>
      </c>
      <c r="J138" s="9"/>
      <c r="K138" s="26"/>
      <c r="L138" s="29" t="s">
        <v>4584</v>
      </c>
      <c r="M138" s="26" t="s">
        <v>4590</v>
      </c>
      <c r="N138" s="26" t="str">
        <f t="shared" ref="N138:N201" si="4">"CHUYÊN NGÀNH " &amp; UPPER(O138)</f>
        <v>CHUYÊN NGÀNH QUẢN TRỊ KINH DOANH</v>
      </c>
      <c r="O138" s="27" t="s">
        <v>4577</v>
      </c>
      <c r="P138" s="1" t="str">
        <f t="shared" si="3"/>
        <v>K57</v>
      </c>
    </row>
    <row r="139" spans="1:16" ht="23.25" customHeight="1" x14ac:dyDescent="0.25">
      <c r="A139" s="5">
        <f>IF(C139&lt;&gt;"",SUBTOTAL(103,C$10:C139))</f>
        <v>130</v>
      </c>
      <c r="B139" s="6" t="s">
        <v>1309</v>
      </c>
      <c r="C139" s="7" t="s">
        <v>609</v>
      </c>
      <c r="D139" s="23" t="s">
        <v>13</v>
      </c>
      <c r="E139" s="6" t="s">
        <v>4503</v>
      </c>
      <c r="F139" s="9">
        <v>107</v>
      </c>
      <c r="G139" s="41" t="e">
        <f>VLOOKUP(B139,#REF!,6,FALSE)</f>
        <v>#REF!</v>
      </c>
      <c r="H139" s="9" t="s">
        <v>5026</v>
      </c>
      <c r="I139" s="9" t="s">
        <v>5045</v>
      </c>
      <c r="J139" s="9"/>
      <c r="K139" s="26"/>
      <c r="L139" s="29" t="s">
        <v>4584</v>
      </c>
      <c r="M139" s="26" t="s">
        <v>4590</v>
      </c>
      <c r="N139" s="26" t="str">
        <f t="shared" si="4"/>
        <v>CHUYÊN NGÀNH QUẢN TRỊ KINH DOANH</v>
      </c>
      <c r="O139" s="27" t="s">
        <v>4577</v>
      </c>
      <c r="P139" s="1" t="str">
        <f t="shared" ref="P139:P202" si="5">LEFT(E139,3)</f>
        <v>K57</v>
      </c>
    </row>
    <row r="140" spans="1:16" ht="23.25" customHeight="1" x14ac:dyDescent="0.25">
      <c r="A140" s="5">
        <f>IF(C140&lt;&gt;"",SUBTOTAL(103,C$10:C140))</f>
        <v>131</v>
      </c>
      <c r="B140" s="6" t="s">
        <v>1310</v>
      </c>
      <c r="C140" s="7" t="s">
        <v>26</v>
      </c>
      <c r="D140" s="23" t="s">
        <v>58</v>
      </c>
      <c r="E140" s="6" t="s">
        <v>4503</v>
      </c>
      <c r="F140" s="9">
        <v>110</v>
      </c>
      <c r="G140" s="41" t="e">
        <f>VLOOKUP(B140,#REF!,6,FALSE)</f>
        <v>#REF!</v>
      </c>
      <c r="H140" s="9" t="s">
        <v>5026</v>
      </c>
      <c r="I140" s="9" t="s">
        <v>5045</v>
      </c>
      <c r="J140" s="9"/>
      <c r="K140" s="26"/>
      <c r="L140" s="29" t="s">
        <v>4584</v>
      </c>
      <c r="M140" s="26" t="s">
        <v>4590</v>
      </c>
      <c r="N140" s="26" t="str">
        <f t="shared" si="4"/>
        <v>CHUYÊN NGÀNH QUẢN TRỊ KINH DOANH</v>
      </c>
      <c r="O140" s="27" t="s">
        <v>4577</v>
      </c>
      <c r="P140" s="1" t="str">
        <f t="shared" si="5"/>
        <v>K57</v>
      </c>
    </row>
    <row r="141" spans="1:16" ht="23.25" customHeight="1" x14ac:dyDescent="0.25">
      <c r="A141" s="5">
        <f>IF(C141&lt;&gt;"",SUBTOTAL(103,C$10:C141))</f>
        <v>132</v>
      </c>
      <c r="B141" s="6" t="s">
        <v>1311</v>
      </c>
      <c r="C141" s="7" t="s">
        <v>1312</v>
      </c>
      <c r="D141" s="23" t="s">
        <v>618</v>
      </c>
      <c r="E141" s="6" t="s">
        <v>4503</v>
      </c>
      <c r="F141" s="9">
        <v>107</v>
      </c>
      <c r="G141" s="41" t="e">
        <f>VLOOKUP(B141,#REF!,6,FALSE)</f>
        <v>#REF!</v>
      </c>
      <c r="H141" s="9" t="s">
        <v>5026</v>
      </c>
      <c r="I141" s="9" t="s">
        <v>5045</v>
      </c>
      <c r="J141" s="9"/>
      <c r="K141" s="26"/>
      <c r="L141" s="29" t="s">
        <v>4584</v>
      </c>
      <c r="M141" s="26" t="s">
        <v>4590</v>
      </c>
      <c r="N141" s="26" t="str">
        <f t="shared" si="4"/>
        <v>CHUYÊN NGÀNH QUẢN TRỊ KINH DOANH</v>
      </c>
      <c r="O141" s="27" t="s">
        <v>4577</v>
      </c>
      <c r="P141" s="1" t="str">
        <f t="shared" si="5"/>
        <v>K57</v>
      </c>
    </row>
    <row r="142" spans="1:16" ht="23.25" customHeight="1" x14ac:dyDescent="0.25">
      <c r="A142" s="5">
        <f>IF(C142&lt;&gt;"",SUBTOTAL(103,C$10:C142))</f>
        <v>133</v>
      </c>
      <c r="B142" s="6" t="s">
        <v>1313</v>
      </c>
      <c r="C142" s="7" t="s">
        <v>36</v>
      </c>
      <c r="D142" s="23" t="s">
        <v>85</v>
      </c>
      <c r="E142" s="6" t="s">
        <v>4503</v>
      </c>
      <c r="F142" s="9">
        <v>101</v>
      </c>
      <c r="G142" s="41" t="e">
        <f>VLOOKUP(B142,#REF!,6,FALSE)</f>
        <v>#REF!</v>
      </c>
      <c r="H142" s="9" t="s">
        <v>5026</v>
      </c>
      <c r="I142" s="9" t="s">
        <v>5045</v>
      </c>
      <c r="J142" s="9"/>
      <c r="K142" s="26"/>
      <c r="L142" s="29" t="s">
        <v>4584</v>
      </c>
      <c r="M142" s="26" t="s">
        <v>4590</v>
      </c>
      <c r="N142" s="26" t="str">
        <f t="shared" si="4"/>
        <v>CHUYÊN NGÀNH QUẢN TRỊ KINH DOANH</v>
      </c>
      <c r="O142" s="27" t="s">
        <v>4577</v>
      </c>
      <c r="P142" s="1" t="str">
        <f t="shared" si="5"/>
        <v>K57</v>
      </c>
    </row>
    <row r="143" spans="1:16" ht="23.25" customHeight="1" x14ac:dyDescent="0.25">
      <c r="A143" s="5">
        <f>IF(C143&lt;&gt;"",SUBTOTAL(103,C$10:C143))</f>
        <v>134</v>
      </c>
      <c r="B143" s="6" t="s">
        <v>1314</v>
      </c>
      <c r="C143" s="7" t="s">
        <v>1315</v>
      </c>
      <c r="D143" s="23" t="s">
        <v>152</v>
      </c>
      <c r="E143" s="6" t="s">
        <v>4503</v>
      </c>
      <c r="F143" s="9">
        <v>107</v>
      </c>
      <c r="G143" s="41" t="e">
        <f>VLOOKUP(B143,#REF!,6,FALSE)</f>
        <v>#REF!</v>
      </c>
      <c r="H143" s="9" t="s">
        <v>5026</v>
      </c>
      <c r="I143" s="9" t="s">
        <v>5045</v>
      </c>
      <c r="J143" s="9"/>
      <c r="K143" s="26"/>
      <c r="L143" s="29" t="s">
        <v>4584</v>
      </c>
      <c r="M143" s="26" t="s">
        <v>4590</v>
      </c>
      <c r="N143" s="26" t="str">
        <f t="shared" si="4"/>
        <v>CHUYÊN NGÀNH QUẢN TRỊ KINH DOANH</v>
      </c>
      <c r="O143" s="27" t="s">
        <v>4577</v>
      </c>
      <c r="P143" s="1" t="str">
        <f t="shared" si="5"/>
        <v>K57</v>
      </c>
    </row>
    <row r="144" spans="1:16" ht="23.25" customHeight="1" x14ac:dyDescent="0.25">
      <c r="A144" s="5">
        <f>IF(C144&lt;&gt;"",SUBTOTAL(103,C$10:C144))</f>
        <v>135</v>
      </c>
      <c r="B144" s="6" t="s">
        <v>1316</v>
      </c>
      <c r="C144" s="7" t="s">
        <v>1317</v>
      </c>
      <c r="D144" s="23" t="s">
        <v>27</v>
      </c>
      <c r="E144" s="6" t="s">
        <v>4503</v>
      </c>
      <c r="F144" s="9">
        <v>107</v>
      </c>
      <c r="G144" s="41" t="e">
        <f>VLOOKUP(B144,#REF!,6,FALSE)</f>
        <v>#REF!</v>
      </c>
      <c r="H144" s="9" t="s">
        <v>5026</v>
      </c>
      <c r="I144" s="9" t="s">
        <v>5045</v>
      </c>
      <c r="J144" s="9"/>
      <c r="K144" s="26"/>
      <c r="L144" s="29" t="s">
        <v>4584</v>
      </c>
      <c r="M144" s="26" t="s">
        <v>4590</v>
      </c>
      <c r="N144" s="26" t="str">
        <f t="shared" si="4"/>
        <v>CHUYÊN NGÀNH QUẢN TRỊ KINH DOANH</v>
      </c>
      <c r="O144" s="27" t="s">
        <v>4577</v>
      </c>
      <c r="P144" s="1" t="str">
        <f t="shared" si="5"/>
        <v>K57</v>
      </c>
    </row>
    <row r="145" spans="1:16" ht="23.25" customHeight="1" x14ac:dyDescent="0.25">
      <c r="A145" s="5">
        <f>IF(C145&lt;&gt;"",SUBTOTAL(103,C$10:C145))</f>
        <v>136</v>
      </c>
      <c r="B145" s="6" t="s">
        <v>1318</v>
      </c>
      <c r="C145" s="7" t="s">
        <v>364</v>
      </c>
      <c r="D145" s="23" t="s">
        <v>622</v>
      </c>
      <c r="E145" s="6" t="s">
        <v>4503</v>
      </c>
      <c r="F145" s="9">
        <v>104</v>
      </c>
      <c r="G145" s="41" t="e">
        <f>VLOOKUP(B145,#REF!,6,FALSE)</f>
        <v>#REF!</v>
      </c>
      <c r="H145" s="9" t="s">
        <v>5026</v>
      </c>
      <c r="I145" s="9" t="s">
        <v>5045</v>
      </c>
      <c r="J145" s="9"/>
      <c r="K145" s="26"/>
      <c r="L145" s="29" t="s">
        <v>4584</v>
      </c>
      <c r="M145" s="26" t="s">
        <v>4590</v>
      </c>
      <c r="N145" s="26" t="str">
        <f t="shared" si="4"/>
        <v>CHUYÊN NGÀNH QUẢN TRỊ KINH DOANH</v>
      </c>
      <c r="O145" s="27" t="s">
        <v>4577</v>
      </c>
      <c r="P145" s="1" t="str">
        <f t="shared" si="5"/>
        <v>K57</v>
      </c>
    </row>
    <row r="146" spans="1:16" ht="23.25" customHeight="1" x14ac:dyDescent="0.25">
      <c r="A146" s="5">
        <f>IF(C146&lt;&gt;"",SUBTOTAL(103,C$10:C146))</f>
        <v>137</v>
      </c>
      <c r="B146" s="6" t="s">
        <v>1319</v>
      </c>
      <c r="C146" s="7" t="s">
        <v>1320</v>
      </c>
      <c r="D146" s="23" t="s">
        <v>643</v>
      </c>
      <c r="E146" s="6" t="s">
        <v>4503</v>
      </c>
      <c r="F146" s="9">
        <v>107</v>
      </c>
      <c r="G146" s="41" t="e">
        <f>VLOOKUP(B146,#REF!,6,FALSE)</f>
        <v>#REF!</v>
      </c>
      <c r="H146" s="9" t="s">
        <v>5026</v>
      </c>
      <c r="I146" s="9" t="s">
        <v>5045</v>
      </c>
      <c r="J146" s="9"/>
      <c r="K146" s="26"/>
      <c r="L146" s="29" t="s">
        <v>4584</v>
      </c>
      <c r="M146" s="26" t="s">
        <v>4590</v>
      </c>
      <c r="N146" s="26" t="str">
        <f t="shared" si="4"/>
        <v>CHUYÊN NGÀNH QUẢN TRỊ KINH DOANH</v>
      </c>
      <c r="O146" s="27" t="s">
        <v>4577</v>
      </c>
      <c r="P146" s="1" t="str">
        <f t="shared" si="5"/>
        <v>K57</v>
      </c>
    </row>
    <row r="147" spans="1:16" ht="23.25" customHeight="1" x14ac:dyDescent="0.25">
      <c r="A147" s="5">
        <f>IF(C147&lt;&gt;"",SUBTOTAL(103,C$10:C147))</f>
        <v>138</v>
      </c>
      <c r="B147" s="6" t="s">
        <v>1321</v>
      </c>
      <c r="C147" s="7" t="s">
        <v>36</v>
      </c>
      <c r="D147" s="23" t="s">
        <v>112</v>
      </c>
      <c r="E147" s="6" t="s">
        <v>4503</v>
      </c>
      <c r="F147" s="9">
        <v>107</v>
      </c>
      <c r="G147" s="41" t="e">
        <f>VLOOKUP(B147,#REF!,6,FALSE)</f>
        <v>#REF!</v>
      </c>
      <c r="H147" s="9" t="s">
        <v>5026</v>
      </c>
      <c r="I147" s="9" t="s">
        <v>5045</v>
      </c>
      <c r="J147" s="9"/>
      <c r="K147" s="26"/>
      <c r="L147" s="29" t="s">
        <v>4584</v>
      </c>
      <c r="M147" s="26" t="s">
        <v>4590</v>
      </c>
      <c r="N147" s="26" t="str">
        <f t="shared" si="4"/>
        <v>CHUYÊN NGÀNH QUẢN TRỊ KINH DOANH</v>
      </c>
      <c r="O147" s="27" t="s">
        <v>4577</v>
      </c>
      <c r="P147" s="1" t="str">
        <f t="shared" si="5"/>
        <v>K57</v>
      </c>
    </row>
    <row r="148" spans="1:16" ht="23.25" customHeight="1" x14ac:dyDescent="0.25">
      <c r="A148" s="5">
        <f>IF(C148&lt;&gt;"",SUBTOTAL(103,C$10:C148))</f>
        <v>139</v>
      </c>
      <c r="B148" s="6" t="s">
        <v>1322</v>
      </c>
      <c r="C148" s="7" t="s">
        <v>790</v>
      </c>
      <c r="D148" s="23" t="s">
        <v>1323</v>
      </c>
      <c r="E148" s="6" t="s">
        <v>4503</v>
      </c>
      <c r="F148" s="9">
        <v>104</v>
      </c>
      <c r="G148" s="41" t="e">
        <f>VLOOKUP(B148,#REF!,6,FALSE)</f>
        <v>#REF!</v>
      </c>
      <c r="H148" s="9" t="s">
        <v>5026</v>
      </c>
      <c r="I148" s="9" t="s">
        <v>5045</v>
      </c>
      <c r="J148" s="9"/>
      <c r="K148" s="26"/>
      <c r="L148" s="29" t="s">
        <v>4584</v>
      </c>
      <c r="M148" s="26" t="s">
        <v>4590</v>
      </c>
      <c r="N148" s="26" t="str">
        <f t="shared" si="4"/>
        <v>CHUYÊN NGÀNH QUẢN TRỊ KINH DOANH</v>
      </c>
      <c r="O148" s="27" t="s">
        <v>4577</v>
      </c>
      <c r="P148" s="1" t="str">
        <f t="shared" si="5"/>
        <v>K57</v>
      </c>
    </row>
    <row r="149" spans="1:16" ht="23.25" customHeight="1" x14ac:dyDescent="0.25">
      <c r="A149" s="5">
        <f>IF(C149&lt;&gt;"",SUBTOTAL(103,C$10:C149))</f>
        <v>140</v>
      </c>
      <c r="B149" s="6" t="s">
        <v>1324</v>
      </c>
      <c r="C149" s="7" t="s">
        <v>316</v>
      </c>
      <c r="D149" s="23" t="s">
        <v>32</v>
      </c>
      <c r="E149" s="6" t="s">
        <v>4503</v>
      </c>
      <c r="F149" s="9">
        <v>107</v>
      </c>
      <c r="G149" s="41" t="e">
        <f>VLOOKUP(B149,#REF!,6,FALSE)</f>
        <v>#REF!</v>
      </c>
      <c r="H149" s="9" t="s">
        <v>5026</v>
      </c>
      <c r="I149" s="9" t="s">
        <v>5045</v>
      </c>
      <c r="J149" s="9"/>
      <c r="K149" s="26"/>
      <c r="L149" s="29" t="s">
        <v>4584</v>
      </c>
      <c r="M149" s="26" t="s">
        <v>4590</v>
      </c>
      <c r="N149" s="26" t="str">
        <f t="shared" si="4"/>
        <v>CHUYÊN NGÀNH QUẢN TRỊ KINH DOANH</v>
      </c>
      <c r="O149" s="27" t="s">
        <v>4577</v>
      </c>
      <c r="P149" s="1" t="str">
        <f t="shared" si="5"/>
        <v>K57</v>
      </c>
    </row>
    <row r="150" spans="1:16" ht="23.25" customHeight="1" x14ac:dyDescent="0.25">
      <c r="A150" s="5">
        <f>IF(C150&lt;&gt;"",SUBTOTAL(103,C$10:C150))</f>
        <v>141</v>
      </c>
      <c r="B150" s="6" t="s">
        <v>1325</v>
      </c>
      <c r="C150" s="7" t="s">
        <v>909</v>
      </c>
      <c r="D150" s="23" t="s">
        <v>34</v>
      </c>
      <c r="E150" s="6" t="s">
        <v>4503</v>
      </c>
      <c r="F150" s="9">
        <v>107</v>
      </c>
      <c r="G150" s="41" t="e">
        <f>VLOOKUP(B150,#REF!,6,FALSE)</f>
        <v>#REF!</v>
      </c>
      <c r="H150" s="9" t="s">
        <v>5026</v>
      </c>
      <c r="I150" s="9" t="s">
        <v>5045</v>
      </c>
      <c r="J150" s="9"/>
      <c r="K150" s="26"/>
      <c r="L150" s="29" t="s">
        <v>4584</v>
      </c>
      <c r="M150" s="26" t="s">
        <v>4590</v>
      </c>
      <c r="N150" s="26" t="str">
        <f t="shared" si="4"/>
        <v>CHUYÊN NGÀNH QUẢN TRỊ KINH DOANH</v>
      </c>
      <c r="O150" s="27" t="s">
        <v>4577</v>
      </c>
      <c r="P150" s="1" t="str">
        <f t="shared" si="5"/>
        <v>K57</v>
      </c>
    </row>
    <row r="151" spans="1:16" ht="23.25" customHeight="1" x14ac:dyDescent="0.25">
      <c r="A151" s="5">
        <f>IF(C151&lt;&gt;"",SUBTOTAL(103,C$10:C151))</f>
        <v>142</v>
      </c>
      <c r="B151" s="6" t="s">
        <v>1326</v>
      </c>
      <c r="C151" s="7" t="s">
        <v>1327</v>
      </c>
      <c r="D151" s="23" t="s">
        <v>1328</v>
      </c>
      <c r="E151" s="6" t="s">
        <v>4503</v>
      </c>
      <c r="F151" s="9">
        <v>107</v>
      </c>
      <c r="G151" s="41" t="e">
        <f>VLOOKUP(B151,#REF!,6,FALSE)</f>
        <v>#REF!</v>
      </c>
      <c r="H151" s="9" t="s">
        <v>5026</v>
      </c>
      <c r="I151" s="9" t="s">
        <v>5045</v>
      </c>
      <c r="J151" s="9"/>
      <c r="K151" s="26"/>
      <c r="L151" s="29" t="s">
        <v>4584</v>
      </c>
      <c r="M151" s="26" t="s">
        <v>4590</v>
      </c>
      <c r="N151" s="26" t="str">
        <f t="shared" si="4"/>
        <v>CHUYÊN NGÀNH QUẢN TRỊ KINH DOANH</v>
      </c>
      <c r="O151" s="27" t="s">
        <v>4577</v>
      </c>
      <c r="P151" s="1" t="str">
        <f t="shared" si="5"/>
        <v>K57</v>
      </c>
    </row>
    <row r="152" spans="1:16" ht="23.25" customHeight="1" x14ac:dyDescent="0.25">
      <c r="A152" s="5">
        <f>IF(C152&lt;&gt;"",SUBTOTAL(103,C$10:C152))</f>
        <v>143</v>
      </c>
      <c r="B152" s="6" t="s">
        <v>1329</v>
      </c>
      <c r="C152" s="7" t="s">
        <v>1330</v>
      </c>
      <c r="D152" s="23" t="s">
        <v>68</v>
      </c>
      <c r="E152" s="6" t="s">
        <v>4503</v>
      </c>
      <c r="F152" s="9">
        <v>107</v>
      </c>
      <c r="G152" s="41" t="e">
        <f>VLOOKUP(B152,#REF!,6,FALSE)</f>
        <v>#REF!</v>
      </c>
      <c r="H152" s="9" t="s">
        <v>5026</v>
      </c>
      <c r="I152" s="9" t="s">
        <v>5045</v>
      </c>
      <c r="J152" s="9"/>
      <c r="K152" s="26"/>
      <c r="L152" s="29" t="s">
        <v>4584</v>
      </c>
      <c r="M152" s="26" t="s">
        <v>4590</v>
      </c>
      <c r="N152" s="26" t="str">
        <f t="shared" si="4"/>
        <v>CHUYÊN NGÀNH QUẢN TRỊ KINH DOANH</v>
      </c>
      <c r="O152" s="27" t="s">
        <v>4577</v>
      </c>
      <c r="P152" s="1" t="str">
        <f t="shared" si="5"/>
        <v>K57</v>
      </c>
    </row>
    <row r="153" spans="1:16" ht="23.25" customHeight="1" x14ac:dyDescent="0.25">
      <c r="A153" s="5">
        <f>IF(C153&lt;&gt;"",SUBTOTAL(103,C$10:C153))</f>
        <v>144</v>
      </c>
      <c r="B153" s="6" t="s">
        <v>1331</v>
      </c>
      <c r="C153" s="7" t="s">
        <v>1332</v>
      </c>
      <c r="D153" s="23" t="s">
        <v>817</v>
      </c>
      <c r="E153" s="6" t="s">
        <v>4503</v>
      </c>
      <c r="F153" s="9">
        <v>104</v>
      </c>
      <c r="G153" s="41" t="e">
        <f>VLOOKUP(B153,#REF!,6,FALSE)</f>
        <v>#REF!</v>
      </c>
      <c r="H153" s="9" t="s">
        <v>5026</v>
      </c>
      <c r="I153" s="9" t="s">
        <v>5045</v>
      </c>
      <c r="J153" s="9"/>
      <c r="K153" s="26"/>
      <c r="L153" s="29" t="s">
        <v>4584</v>
      </c>
      <c r="M153" s="26" t="s">
        <v>4590</v>
      </c>
      <c r="N153" s="26" t="str">
        <f t="shared" si="4"/>
        <v>CHUYÊN NGÀNH QUẢN TRỊ KINH DOANH</v>
      </c>
      <c r="O153" s="27" t="s">
        <v>4577</v>
      </c>
      <c r="P153" s="1" t="str">
        <f t="shared" si="5"/>
        <v>K57</v>
      </c>
    </row>
    <row r="154" spans="1:16" ht="23.25" customHeight="1" x14ac:dyDescent="0.25">
      <c r="A154" s="5">
        <f>IF(C154&lt;&gt;"",SUBTOTAL(103,C$10:C154))</f>
        <v>145</v>
      </c>
      <c r="B154" s="6" t="s">
        <v>1333</v>
      </c>
      <c r="C154" s="7" t="s">
        <v>649</v>
      </c>
      <c r="D154" s="23" t="s">
        <v>38</v>
      </c>
      <c r="E154" s="6" t="s">
        <v>4503</v>
      </c>
      <c r="F154" s="9">
        <v>110</v>
      </c>
      <c r="G154" s="41" t="e">
        <f>VLOOKUP(B154,#REF!,6,FALSE)</f>
        <v>#REF!</v>
      </c>
      <c r="H154" s="9" t="s">
        <v>5026</v>
      </c>
      <c r="I154" s="9" t="s">
        <v>5045</v>
      </c>
      <c r="J154" s="9"/>
      <c r="K154" s="26"/>
      <c r="L154" s="29" t="s">
        <v>4584</v>
      </c>
      <c r="M154" s="26" t="s">
        <v>4590</v>
      </c>
      <c r="N154" s="26" t="str">
        <f t="shared" si="4"/>
        <v>CHUYÊN NGÀNH QUẢN TRỊ KINH DOANH</v>
      </c>
      <c r="O154" s="27" t="s">
        <v>4577</v>
      </c>
      <c r="P154" s="1" t="str">
        <f t="shared" si="5"/>
        <v>K57</v>
      </c>
    </row>
    <row r="155" spans="1:16" ht="23.25" customHeight="1" x14ac:dyDescent="0.25">
      <c r="A155" s="5">
        <f>IF(C155&lt;&gt;"",SUBTOTAL(103,C$10:C155))</f>
        <v>146</v>
      </c>
      <c r="B155" s="6" t="s">
        <v>1334</v>
      </c>
      <c r="C155" s="7" t="s">
        <v>16</v>
      </c>
      <c r="D155" s="23" t="s">
        <v>39</v>
      </c>
      <c r="E155" s="6" t="s">
        <v>4503</v>
      </c>
      <c r="F155" s="9">
        <v>105</v>
      </c>
      <c r="G155" s="41" t="e">
        <f>VLOOKUP(B155,#REF!,6,FALSE)</f>
        <v>#REF!</v>
      </c>
      <c r="H155" s="9" t="s">
        <v>5026</v>
      </c>
      <c r="I155" s="9" t="s">
        <v>5045</v>
      </c>
      <c r="J155" s="9"/>
      <c r="K155" s="26"/>
      <c r="L155" s="29" t="s">
        <v>4584</v>
      </c>
      <c r="M155" s="26" t="s">
        <v>4590</v>
      </c>
      <c r="N155" s="26" t="str">
        <f t="shared" si="4"/>
        <v>CHUYÊN NGÀNH QUẢN TRỊ KINH DOANH</v>
      </c>
      <c r="O155" s="27" t="s">
        <v>4577</v>
      </c>
      <c r="P155" s="1" t="str">
        <f t="shared" si="5"/>
        <v>K57</v>
      </c>
    </row>
    <row r="156" spans="1:16" ht="23.25" customHeight="1" x14ac:dyDescent="0.25">
      <c r="A156" s="5">
        <f>IF(C156&lt;&gt;"",SUBTOTAL(103,C$10:C156))</f>
        <v>147</v>
      </c>
      <c r="B156" s="6" t="s">
        <v>1335</v>
      </c>
      <c r="C156" s="7" t="s">
        <v>1076</v>
      </c>
      <c r="D156" s="23" t="s">
        <v>74</v>
      </c>
      <c r="E156" s="6" t="s">
        <v>4503</v>
      </c>
      <c r="F156" s="9">
        <v>107</v>
      </c>
      <c r="G156" s="41" t="e">
        <f>VLOOKUP(B156,#REF!,6,FALSE)</f>
        <v>#REF!</v>
      </c>
      <c r="H156" s="9" t="s">
        <v>5026</v>
      </c>
      <c r="I156" s="9" t="s">
        <v>5045</v>
      </c>
      <c r="J156" s="9"/>
      <c r="K156" s="26"/>
      <c r="L156" s="29" t="s">
        <v>4584</v>
      </c>
      <c r="M156" s="26" t="s">
        <v>4590</v>
      </c>
      <c r="N156" s="26" t="str">
        <f t="shared" si="4"/>
        <v>CHUYÊN NGÀNH QUẢN TRỊ KINH DOANH</v>
      </c>
      <c r="O156" s="27" t="s">
        <v>4577</v>
      </c>
      <c r="P156" s="1" t="str">
        <f t="shared" si="5"/>
        <v>K57</v>
      </c>
    </row>
    <row r="157" spans="1:16" ht="23.25" customHeight="1" x14ac:dyDescent="0.25">
      <c r="A157" s="5">
        <f>IF(C157&lt;&gt;"",SUBTOTAL(103,C$10:C157))</f>
        <v>148</v>
      </c>
      <c r="B157" s="6" t="s">
        <v>1336</v>
      </c>
      <c r="C157" s="7" t="s">
        <v>1337</v>
      </c>
      <c r="D157" s="23" t="s">
        <v>41</v>
      </c>
      <c r="E157" s="6" t="s">
        <v>4503</v>
      </c>
      <c r="F157" s="9">
        <v>101</v>
      </c>
      <c r="G157" s="41" t="e">
        <f>VLOOKUP(B157,#REF!,6,FALSE)</f>
        <v>#REF!</v>
      </c>
      <c r="H157" s="9" t="s">
        <v>5026</v>
      </c>
      <c r="I157" s="9" t="s">
        <v>5045</v>
      </c>
      <c r="J157" s="9"/>
      <c r="K157" s="26"/>
      <c r="L157" s="29" t="s">
        <v>4584</v>
      </c>
      <c r="M157" s="26" t="s">
        <v>4590</v>
      </c>
      <c r="N157" s="26" t="str">
        <f t="shared" si="4"/>
        <v>CHUYÊN NGÀNH QUẢN TRỊ KINH DOANH</v>
      </c>
      <c r="O157" s="27" t="s">
        <v>4577</v>
      </c>
      <c r="P157" s="1" t="str">
        <f t="shared" si="5"/>
        <v>K57</v>
      </c>
    </row>
    <row r="158" spans="1:16" ht="23.25" customHeight="1" x14ac:dyDescent="0.25">
      <c r="A158" s="5">
        <f>IF(C158&lt;&gt;"",SUBTOTAL(103,C$10:C158))</f>
        <v>149</v>
      </c>
      <c r="B158" s="6" t="s">
        <v>1338</v>
      </c>
      <c r="C158" s="7" t="s">
        <v>1339</v>
      </c>
      <c r="D158" s="23" t="s">
        <v>78</v>
      </c>
      <c r="E158" s="6" t="s">
        <v>4503</v>
      </c>
      <c r="F158" s="9">
        <v>107</v>
      </c>
      <c r="G158" s="41" t="e">
        <f>VLOOKUP(B158,#REF!,6,FALSE)</f>
        <v>#REF!</v>
      </c>
      <c r="H158" s="9" t="s">
        <v>5026</v>
      </c>
      <c r="I158" s="9" t="s">
        <v>5045</v>
      </c>
      <c r="J158" s="9"/>
      <c r="K158" s="26"/>
      <c r="L158" s="29" t="s">
        <v>4584</v>
      </c>
      <c r="M158" s="26" t="s">
        <v>4590</v>
      </c>
      <c r="N158" s="26" t="str">
        <f t="shared" si="4"/>
        <v>CHUYÊN NGÀNH QUẢN TRỊ KINH DOANH</v>
      </c>
      <c r="O158" s="27" t="s">
        <v>4577</v>
      </c>
      <c r="P158" s="1" t="str">
        <f t="shared" si="5"/>
        <v>K57</v>
      </c>
    </row>
    <row r="159" spans="1:16" ht="23.25" customHeight="1" x14ac:dyDescent="0.25">
      <c r="A159" s="5">
        <f>IF(C159&lt;&gt;"",SUBTOTAL(103,C$10:C159))</f>
        <v>150</v>
      </c>
      <c r="B159" s="6" t="s">
        <v>1340</v>
      </c>
      <c r="C159" s="7" t="s">
        <v>1341</v>
      </c>
      <c r="D159" s="23" t="s">
        <v>44</v>
      </c>
      <c r="E159" s="6" t="s">
        <v>4503</v>
      </c>
      <c r="F159" s="9">
        <v>107</v>
      </c>
      <c r="G159" s="41" t="e">
        <f>VLOOKUP(B159,#REF!,6,FALSE)</f>
        <v>#REF!</v>
      </c>
      <c r="H159" s="9" t="s">
        <v>5026</v>
      </c>
      <c r="I159" s="9" t="s">
        <v>5045</v>
      </c>
      <c r="J159" s="9"/>
      <c r="K159" s="26"/>
      <c r="L159" s="29" t="s">
        <v>4584</v>
      </c>
      <c r="M159" s="26" t="s">
        <v>4590</v>
      </c>
      <c r="N159" s="26" t="str">
        <f t="shared" si="4"/>
        <v>CHUYÊN NGÀNH QUẢN TRỊ KINH DOANH</v>
      </c>
      <c r="O159" s="27" t="s">
        <v>4577</v>
      </c>
      <c r="P159" s="1" t="str">
        <f t="shared" si="5"/>
        <v>K57</v>
      </c>
    </row>
    <row r="160" spans="1:16" ht="23.25" customHeight="1" x14ac:dyDescent="0.25">
      <c r="A160" s="5">
        <f>IF(C160&lt;&gt;"",SUBTOTAL(103,C$10:C160))</f>
        <v>151</v>
      </c>
      <c r="B160" s="6" t="s">
        <v>1342</v>
      </c>
      <c r="C160" s="7" t="s">
        <v>994</v>
      </c>
      <c r="D160" s="23" t="s">
        <v>72</v>
      </c>
      <c r="E160" s="6" t="s">
        <v>4503</v>
      </c>
      <c r="F160" s="9">
        <v>104</v>
      </c>
      <c r="G160" s="41" t="e">
        <f>VLOOKUP(B160,#REF!,6,FALSE)</f>
        <v>#REF!</v>
      </c>
      <c r="H160" s="9" t="s">
        <v>5026</v>
      </c>
      <c r="I160" s="9" t="s">
        <v>5045</v>
      </c>
      <c r="J160" s="9"/>
      <c r="K160" s="26"/>
      <c r="L160" s="29" t="s">
        <v>4584</v>
      </c>
      <c r="M160" s="26" t="s">
        <v>4590</v>
      </c>
      <c r="N160" s="26" t="str">
        <f t="shared" si="4"/>
        <v>CHUYÊN NGÀNH QUẢN TRỊ KINH DOANH</v>
      </c>
      <c r="O160" s="27" t="s">
        <v>4577</v>
      </c>
      <c r="P160" s="1" t="str">
        <f t="shared" si="5"/>
        <v>K57</v>
      </c>
    </row>
    <row r="161" spans="1:16" ht="23.25" customHeight="1" x14ac:dyDescent="0.25">
      <c r="A161" s="5">
        <f>IF(C161&lt;&gt;"",SUBTOTAL(103,C$10:C161))</f>
        <v>152</v>
      </c>
      <c r="B161" s="6" t="s">
        <v>1343</v>
      </c>
      <c r="C161" s="7" t="s">
        <v>1344</v>
      </c>
      <c r="D161" s="23" t="s">
        <v>93</v>
      </c>
      <c r="E161" s="6" t="s">
        <v>4503</v>
      </c>
      <c r="F161" s="9">
        <v>107</v>
      </c>
      <c r="G161" s="41" t="e">
        <f>VLOOKUP(B161,#REF!,6,FALSE)</f>
        <v>#REF!</v>
      </c>
      <c r="H161" s="9" t="s">
        <v>5026</v>
      </c>
      <c r="I161" s="9" t="s">
        <v>5045</v>
      </c>
      <c r="J161" s="9"/>
      <c r="K161" s="26"/>
      <c r="L161" s="29" t="s">
        <v>4584</v>
      </c>
      <c r="M161" s="26" t="s">
        <v>4590</v>
      </c>
      <c r="N161" s="26" t="str">
        <f t="shared" si="4"/>
        <v>CHUYÊN NGÀNH QUẢN TRỊ KINH DOANH</v>
      </c>
      <c r="O161" s="27" t="s">
        <v>4577</v>
      </c>
      <c r="P161" s="1" t="str">
        <f t="shared" si="5"/>
        <v>K57</v>
      </c>
    </row>
    <row r="162" spans="1:16" ht="23.25" customHeight="1" x14ac:dyDescent="0.25">
      <c r="A162" s="5">
        <f>IF(C162&lt;&gt;"",SUBTOTAL(103,C$10:C162))</f>
        <v>153</v>
      </c>
      <c r="B162" s="6" t="s">
        <v>1345</v>
      </c>
      <c r="C162" s="7" t="s">
        <v>937</v>
      </c>
      <c r="D162" s="23" t="s">
        <v>14</v>
      </c>
      <c r="E162" s="6" t="s">
        <v>4504</v>
      </c>
      <c r="F162" s="9">
        <v>107</v>
      </c>
      <c r="G162" s="41" t="e">
        <f>VLOOKUP(B162,#REF!,6,FALSE)</f>
        <v>#REF!</v>
      </c>
      <c r="H162" s="9" t="s">
        <v>5026</v>
      </c>
      <c r="I162" s="9" t="s">
        <v>5045</v>
      </c>
      <c r="J162" s="9"/>
      <c r="K162" s="26"/>
      <c r="L162" s="29" t="s">
        <v>4584</v>
      </c>
      <c r="M162" s="26" t="s">
        <v>4590</v>
      </c>
      <c r="N162" s="26" t="str">
        <f t="shared" si="4"/>
        <v>CHUYÊN NGÀNH QUẢN TRỊ KINH DOANH</v>
      </c>
      <c r="O162" s="27" t="s">
        <v>4577</v>
      </c>
      <c r="P162" s="1" t="str">
        <f t="shared" si="5"/>
        <v>K57</v>
      </c>
    </row>
    <row r="163" spans="1:16" ht="23.25" customHeight="1" x14ac:dyDescent="0.25">
      <c r="A163" s="5">
        <f>IF(C163&lt;&gt;"",SUBTOTAL(103,C$10:C163))</f>
        <v>154</v>
      </c>
      <c r="B163" s="6" t="s">
        <v>1346</v>
      </c>
      <c r="C163" s="7" t="s">
        <v>29</v>
      </c>
      <c r="D163" s="23" t="s">
        <v>14</v>
      </c>
      <c r="E163" s="6" t="s">
        <v>4504</v>
      </c>
      <c r="F163" s="9">
        <v>104</v>
      </c>
      <c r="G163" s="41" t="e">
        <f>VLOOKUP(B163,#REF!,6,FALSE)</f>
        <v>#REF!</v>
      </c>
      <c r="H163" s="9" t="s">
        <v>5026</v>
      </c>
      <c r="I163" s="9" t="s">
        <v>5045</v>
      </c>
      <c r="J163" s="9"/>
      <c r="K163" s="26"/>
      <c r="L163" s="29" t="s">
        <v>4584</v>
      </c>
      <c r="M163" s="26" t="s">
        <v>4590</v>
      </c>
      <c r="N163" s="26" t="str">
        <f t="shared" si="4"/>
        <v>CHUYÊN NGÀNH QUẢN TRỊ KINH DOANH</v>
      </c>
      <c r="O163" s="27" t="s">
        <v>4577</v>
      </c>
      <c r="P163" s="1" t="str">
        <f t="shared" si="5"/>
        <v>K57</v>
      </c>
    </row>
    <row r="164" spans="1:16" ht="23.25" customHeight="1" x14ac:dyDescent="0.25">
      <c r="A164" s="5">
        <f>IF(C164&lt;&gt;"",SUBTOTAL(103,C$10:C164))</f>
        <v>155</v>
      </c>
      <c r="B164" s="6" t="s">
        <v>1347</v>
      </c>
      <c r="C164" s="7" t="s">
        <v>1074</v>
      </c>
      <c r="D164" s="23" t="s">
        <v>14</v>
      </c>
      <c r="E164" s="6" t="s">
        <v>4504</v>
      </c>
      <c r="F164" s="9">
        <v>107</v>
      </c>
      <c r="G164" s="41" t="e">
        <f>VLOOKUP(B164,#REF!,6,FALSE)</f>
        <v>#REF!</v>
      </c>
      <c r="H164" s="9" t="s">
        <v>5026</v>
      </c>
      <c r="I164" s="9" t="s">
        <v>5045</v>
      </c>
      <c r="J164" s="9"/>
      <c r="K164" s="26"/>
      <c r="L164" s="29" t="s">
        <v>4584</v>
      </c>
      <c r="M164" s="26" t="s">
        <v>4590</v>
      </c>
      <c r="N164" s="26" t="str">
        <f t="shared" si="4"/>
        <v>CHUYÊN NGÀNH QUẢN TRỊ KINH DOANH</v>
      </c>
      <c r="O164" s="27" t="s">
        <v>4577</v>
      </c>
      <c r="P164" s="1" t="str">
        <f t="shared" si="5"/>
        <v>K57</v>
      </c>
    </row>
    <row r="165" spans="1:16" ht="23.25" customHeight="1" x14ac:dyDescent="0.25">
      <c r="A165" s="5">
        <f>IF(C165&lt;&gt;"",SUBTOTAL(103,C$10:C165))</f>
        <v>156</v>
      </c>
      <c r="B165" s="6" t="s">
        <v>1348</v>
      </c>
      <c r="C165" s="7" t="s">
        <v>1349</v>
      </c>
      <c r="D165" s="23" t="s">
        <v>14</v>
      </c>
      <c r="E165" s="6" t="s">
        <v>4504</v>
      </c>
      <c r="F165" s="9">
        <v>107</v>
      </c>
      <c r="G165" s="41" t="e">
        <f>VLOOKUP(B165,#REF!,6,FALSE)</f>
        <v>#REF!</v>
      </c>
      <c r="H165" s="9" t="s">
        <v>5026</v>
      </c>
      <c r="I165" s="9" t="s">
        <v>5045</v>
      </c>
      <c r="J165" s="9"/>
      <c r="K165" s="26"/>
      <c r="L165" s="29" t="s">
        <v>4584</v>
      </c>
      <c r="M165" s="26" t="s">
        <v>4590</v>
      </c>
      <c r="N165" s="26" t="str">
        <f t="shared" si="4"/>
        <v>CHUYÊN NGÀNH QUẢN TRỊ KINH DOANH</v>
      </c>
      <c r="O165" s="27" t="s">
        <v>4577</v>
      </c>
      <c r="P165" s="1" t="str">
        <f t="shared" si="5"/>
        <v>K57</v>
      </c>
    </row>
    <row r="166" spans="1:16" ht="23.25" customHeight="1" x14ac:dyDescent="0.25">
      <c r="A166" s="5">
        <f>IF(C166&lt;&gt;"",SUBTOTAL(103,C$10:C166))</f>
        <v>157</v>
      </c>
      <c r="B166" s="6" t="s">
        <v>1350</v>
      </c>
      <c r="C166" s="7" t="s">
        <v>663</v>
      </c>
      <c r="D166" s="23" t="s">
        <v>17</v>
      </c>
      <c r="E166" s="6" t="s">
        <v>4504</v>
      </c>
      <c r="F166" s="9">
        <v>107</v>
      </c>
      <c r="G166" s="41" t="e">
        <f>VLOOKUP(B166,#REF!,6,FALSE)</f>
        <v>#REF!</v>
      </c>
      <c r="H166" s="9" t="s">
        <v>5026</v>
      </c>
      <c r="I166" s="9" t="s">
        <v>5046</v>
      </c>
      <c r="J166" s="9"/>
      <c r="K166" s="26"/>
      <c r="L166" s="29" t="s">
        <v>4584</v>
      </c>
      <c r="M166" s="26" t="s">
        <v>4590</v>
      </c>
      <c r="N166" s="26" t="str">
        <f t="shared" si="4"/>
        <v>CHUYÊN NGÀNH QUẢN TRỊ KINH DOANH</v>
      </c>
      <c r="O166" s="27" t="s">
        <v>4577</v>
      </c>
      <c r="P166" s="1" t="str">
        <f t="shared" si="5"/>
        <v>K57</v>
      </c>
    </row>
    <row r="167" spans="1:16" ht="23.25" customHeight="1" x14ac:dyDescent="0.25">
      <c r="A167" s="5">
        <f>IF(C167&lt;&gt;"",SUBTOTAL(103,C$10:C167))</f>
        <v>158</v>
      </c>
      <c r="B167" s="6" t="s">
        <v>1351</v>
      </c>
      <c r="C167" s="7" t="s">
        <v>1352</v>
      </c>
      <c r="D167" s="23" t="s">
        <v>1353</v>
      </c>
      <c r="E167" s="6" t="s">
        <v>4504</v>
      </c>
      <c r="F167" s="9">
        <v>104</v>
      </c>
      <c r="G167" s="41" t="s">
        <v>5200</v>
      </c>
      <c r="H167" s="9" t="s">
        <v>5026</v>
      </c>
      <c r="I167" s="9" t="s">
        <v>5046</v>
      </c>
      <c r="J167" s="9"/>
      <c r="K167" s="26">
        <v>1</v>
      </c>
      <c r="L167" s="29" t="s">
        <v>4584</v>
      </c>
      <c r="M167" s="26" t="s">
        <v>4590</v>
      </c>
      <c r="N167" s="26" t="str">
        <f t="shared" si="4"/>
        <v>CHUYÊN NGÀNH QUẢN TRỊ KINH DOANH</v>
      </c>
      <c r="O167" s="27" t="s">
        <v>4577</v>
      </c>
      <c r="P167" s="1" t="str">
        <f t="shared" si="5"/>
        <v>K57</v>
      </c>
    </row>
    <row r="168" spans="1:16" ht="23.25" customHeight="1" x14ac:dyDescent="0.25">
      <c r="A168" s="5">
        <f>IF(C168&lt;&gt;"",SUBTOTAL(103,C$10:C168))</f>
        <v>159</v>
      </c>
      <c r="B168" s="6" t="s">
        <v>1354</v>
      </c>
      <c r="C168" s="7" t="s">
        <v>1092</v>
      </c>
      <c r="D168" s="23" t="s">
        <v>20</v>
      </c>
      <c r="E168" s="6" t="s">
        <v>4504</v>
      </c>
      <c r="F168" s="9">
        <v>107</v>
      </c>
      <c r="G168" s="41" t="e">
        <f>VLOOKUP(B168,#REF!,6,FALSE)</f>
        <v>#REF!</v>
      </c>
      <c r="H168" s="9" t="s">
        <v>5026</v>
      </c>
      <c r="I168" s="9" t="s">
        <v>5046</v>
      </c>
      <c r="J168" s="9"/>
      <c r="K168" s="26"/>
      <c r="L168" s="29" t="s">
        <v>4584</v>
      </c>
      <c r="M168" s="26" t="s">
        <v>4590</v>
      </c>
      <c r="N168" s="26" t="str">
        <f t="shared" si="4"/>
        <v>CHUYÊN NGÀNH QUẢN TRỊ KINH DOANH</v>
      </c>
      <c r="O168" s="27" t="s">
        <v>4577</v>
      </c>
      <c r="P168" s="1" t="str">
        <f t="shared" si="5"/>
        <v>K57</v>
      </c>
    </row>
    <row r="169" spans="1:16" ht="23.25" customHeight="1" x14ac:dyDescent="0.25">
      <c r="A169" s="5">
        <f>IF(C169&lt;&gt;"",SUBTOTAL(103,C$10:C169))</f>
        <v>160</v>
      </c>
      <c r="B169" s="6" t="s">
        <v>1355</v>
      </c>
      <c r="C169" s="7" t="s">
        <v>21</v>
      </c>
      <c r="D169" s="23" t="s">
        <v>675</v>
      </c>
      <c r="E169" s="6" t="s">
        <v>4504</v>
      </c>
      <c r="F169" s="9">
        <v>110</v>
      </c>
      <c r="G169" s="41" t="e">
        <f>VLOOKUP(B169,#REF!,6,FALSE)</f>
        <v>#REF!</v>
      </c>
      <c r="H169" s="9" t="s">
        <v>5026</v>
      </c>
      <c r="I169" s="9" t="s">
        <v>5046</v>
      </c>
      <c r="J169" s="9"/>
      <c r="K169" s="26"/>
      <c r="L169" s="29" t="s">
        <v>4584</v>
      </c>
      <c r="M169" s="26" t="s">
        <v>4590</v>
      </c>
      <c r="N169" s="26" t="str">
        <f t="shared" si="4"/>
        <v>CHUYÊN NGÀNH QUẢN TRỊ KINH DOANH</v>
      </c>
      <c r="O169" s="27" t="s">
        <v>4577</v>
      </c>
      <c r="P169" s="1" t="str">
        <f t="shared" si="5"/>
        <v>K57</v>
      </c>
    </row>
    <row r="170" spans="1:16" ht="23.25" customHeight="1" x14ac:dyDescent="0.25">
      <c r="A170" s="5">
        <f>IF(C170&lt;&gt;"",SUBTOTAL(103,C$10:C170))</f>
        <v>161</v>
      </c>
      <c r="B170" s="6" t="s">
        <v>1356</v>
      </c>
      <c r="C170" s="7" t="s">
        <v>111</v>
      </c>
      <c r="D170" s="23" t="s">
        <v>55</v>
      </c>
      <c r="E170" s="6" t="s">
        <v>4504</v>
      </c>
      <c r="F170" s="9">
        <v>107</v>
      </c>
      <c r="G170" s="41" t="e">
        <f>VLOOKUP(B170,#REF!,6,FALSE)</f>
        <v>#REF!</v>
      </c>
      <c r="H170" s="9" t="s">
        <v>5026</v>
      </c>
      <c r="I170" s="9" t="s">
        <v>5046</v>
      </c>
      <c r="J170" s="9"/>
      <c r="K170" s="26"/>
      <c r="L170" s="29" t="s">
        <v>4584</v>
      </c>
      <c r="M170" s="26" t="s">
        <v>4590</v>
      </c>
      <c r="N170" s="26" t="str">
        <f t="shared" si="4"/>
        <v>CHUYÊN NGÀNH QUẢN TRỊ KINH DOANH</v>
      </c>
      <c r="O170" s="27" t="s">
        <v>4577</v>
      </c>
      <c r="P170" s="1" t="str">
        <f t="shared" si="5"/>
        <v>K57</v>
      </c>
    </row>
    <row r="171" spans="1:16" ht="23.25" customHeight="1" x14ac:dyDescent="0.25">
      <c r="A171" s="5">
        <f>IF(C171&lt;&gt;"",SUBTOTAL(103,C$10:C171))</f>
        <v>162</v>
      </c>
      <c r="B171" s="6" t="s">
        <v>1357</v>
      </c>
      <c r="C171" s="7" t="s">
        <v>808</v>
      </c>
      <c r="D171" s="23" t="s">
        <v>13</v>
      </c>
      <c r="E171" s="6" t="s">
        <v>4504</v>
      </c>
      <c r="F171" s="9">
        <v>107</v>
      </c>
      <c r="G171" s="41" t="e">
        <f>VLOOKUP(B171,#REF!,6,FALSE)</f>
        <v>#REF!</v>
      </c>
      <c r="H171" s="9" t="s">
        <v>5026</v>
      </c>
      <c r="I171" s="9" t="s">
        <v>5046</v>
      </c>
      <c r="J171" s="9"/>
      <c r="K171" s="26"/>
      <c r="L171" s="29" t="s">
        <v>4584</v>
      </c>
      <c r="M171" s="26" t="s">
        <v>4590</v>
      </c>
      <c r="N171" s="26" t="str">
        <f t="shared" si="4"/>
        <v>CHUYÊN NGÀNH QUẢN TRỊ KINH DOANH</v>
      </c>
      <c r="O171" s="27" t="s">
        <v>4577</v>
      </c>
      <c r="P171" s="1" t="str">
        <f t="shared" si="5"/>
        <v>K57</v>
      </c>
    </row>
    <row r="172" spans="1:16" ht="23.25" customHeight="1" x14ac:dyDescent="0.25">
      <c r="A172" s="5">
        <f>IF(C172&lt;&gt;"",SUBTOTAL(103,C$10:C172))</f>
        <v>163</v>
      </c>
      <c r="B172" s="6" t="s">
        <v>1358</v>
      </c>
      <c r="C172" s="7" t="s">
        <v>725</v>
      </c>
      <c r="D172" s="23" t="s">
        <v>525</v>
      </c>
      <c r="E172" s="6" t="s">
        <v>4504</v>
      </c>
      <c r="F172" s="9">
        <v>107</v>
      </c>
      <c r="G172" s="41" t="e">
        <f>VLOOKUP(B172,#REF!,6,FALSE)</f>
        <v>#REF!</v>
      </c>
      <c r="H172" s="9" t="s">
        <v>5026</v>
      </c>
      <c r="I172" s="9" t="s">
        <v>5046</v>
      </c>
      <c r="J172" s="9"/>
      <c r="K172" s="26"/>
      <c r="L172" s="29" t="s">
        <v>4584</v>
      </c>
      <c r="M172" s="26" t="s">
        <v>4590</v>
      </c>
      <c r="N172" s="26" t="str">
        <f t="shared" si="4"/>
        <v>CHUYÊN NGÀNH QUẢN TRỊ KINH DOANH</v>
      </c>
      <c r="O172" s="27" t="s">
        <v>4577</v>
      </c>
      <c r="P172" s="1" t="str">
        <f t="shared" si="5"/>
        <v>K57</v>
      </c>
    </row>
    <row r="173" spans="1:16" ht="23.25" customHeight="1" x14ac:dyDescent="0.25">
      <c r="A173" s="5">
        <f>IF(C173&lt;&gt;"",SUBTOTAL(103,C$10:C173))</f>
        <v>164</v>
      </c>
      <c r="B173" s="6" t="s">
        <v>1359</v>
      </c>
      <c r="C173" s="7" t="s">
        <v>630</v>
      </c>
      <c r="D173" s="23" t="s">
        <v>58</v>
      </c>
      <c r="E173" s="6" t="s">
        <v>4504</v>
      </c>
      <c r="F173" s="9">
        <v>107</v>
      </c>
      <c r="G173" s="41" t="e">
        <f>VLOOKUP(B173,#REF!,6,FALSE)</f>
        <v>#REF!</v>
      </c>
      <c r="H173" s="9" t="s">
        <v>5026</v>
      </c>
      <c r="I173" s="9" t="s">
        <v>5046</v>
      </c>
      <c r="J173" s="9"/>
      <c r="K173" s="26"/>
      <c r="L173" s="29" t="s">
        <v>4584</v>
      </c>
      <c r="M173" s="26" t="s">
        <v>4590</v>
      </c>
      <c r="N173" s="26" t="str">
        <f t="shared" si="4"/>
        <v>CHUYÊN NGÀNH QUẢN TRỊ KINH DOANH</v>
      </c>
      <c r="O173" s="27" t="s">
        <v>4577</v>
      </c>
      <c r="P173" s="1" t="str">
        <f t="shared" si="5"/>
        <v>K57</v>
      </c>
    </row>
    <row r="174" spans="1:16" ht="23.25" customHeight="1" x14ac:dyDescent="0.25">
      <c r="A174" s="5">
        <f>IF(C174&lt;&gt;"",SUBTOTAL(103,C$10:C174))</f>
        <v>165</v>
      </c>
      <c r="B174" s="6" t="s">
        <v>1360</v>
      </c>
      <c r="C174" s="7" t="s">
        <v>609</v>
      </c>
      <c r="D174" s="23" t="s">
        <v>618</v>
      </c>
      <c r="E174" s="6" t="s">
        <v>4504</v>
      </c>
      <c r="F174" s="9">
        <v>107</v>
      </c>
      <c r="G174" s="41" t="e">
        <f>VLOOKUP(B174,#REF!,6,FALSE)</f>
        <v>#REF!</v>
      </c>
      <c r="H174" s="9" t="s">
        <v>5026</v>
      </c>
      <c r="I174" s="9" t="s">
        <v>5046</v>
      </c>
      <c r="J174" s="9"/>
      <c r="K174" s="26"/>
      <c r="L174" s="29" t="s">
        <v>4584</v>
      </c>
      <c r="M174" s="26" t="s">
        <v>4590</v>
      </c>
      <c r="N174" s="26" t="str">
        <f t="shared" si="4"/>
        <v>CHUYÊN NGÀNH QUẢN TRỊ KINH DOANH</v>
      </c>
      <c r="O174" s="27" t="s">
        <v>4577</v>
      </c>
      <c r="P174" s="1" t="str">
        <f t="shared" si="5"/>
        <v>K57</v>
      </c>
    </row>
    <row r="175" spans="1:16" ht="23.25" customHeight="1" x14ac:dyDescent="0.25">
      <c r="A175" s="5">
        <f>IF(C175&lt;&gt;"",SUBTOTAL(103,C$10:C175))</f>
        <v>166</v>
      </c>
      <c r="B175" s="6" t="s">
        <v>1361</v>
      </c>
      <c r="C175" s="7" t="s">
        <v>1362</v>
      </c>
      <c r="D175" s="23" t="s">
        <v>85</v>
      </c>
      <c r="E175" s="6" t="s">
        <v>4504</v>
      </c>
      <c r="F175" s="9">
        <v>107</v>
      </c>
      <c r="G175" s="41" t="e">
        <f>VLOOKUP(B175,#REF!,6,FALSE)</f>
        <v>#REF!</v>
      </c>
      <c r="H175" s="9" t="s">
        <v>5026</v>
      </c>
      <c r="I175" s="9" t="s">
        <v>5046</v>
      </c>
      <c r="J175" s="9"/>
      <c r="K175" s="26"/>
      <c r="L175" s="29" t="s">
        <v>4584</v>
      </c>
      <c r="M175" s="26" t="s">
        <v>4590</v>
      </c>
      <c r="N175" s="26" t="str">
        <f t="shared" si="4"/>
        <v>CHUYÊN NGÀNH QUẢN TRỊ KINH DOANH</v>
      </c>
      <c r="O175" s="27" t="s">
        <v>4577</v>
      </c>
      <c r="P175" s="1" t="str">
        <f t="shared" si="5"/>
        <v>K57</v>
      </c>
    </row>
    <row r="176" spans="1:16" ht="23.25" customHeight="1" x14ac:dyDescent="0.25">
      <c r="A176" s="5">
        <f>IF(C176&lt;&gt;"",SUBTOTAL(103,C$10:C176))</f>
        <v>167</v>
      </c>
      <c r="B176" s="6" t="s">
        <v>1363</v>
      </c>
      <c r="C176" s="7" t="s">
        <v>1364</v>
      </c>
      <c r="D176" s="23" t="s">
        <v>27</v>
      </c>
      <c r="E176" s="6" t="s">
        <v>4504</v>
      </c>
      <c r="F176" s="9">
        <v>107</v>
      </c>
      <c r="G176" s="41" t="e">
        <f>VLOOKUP(B176,#REF!,6,FALSE)</f>
        <v>#REF!</v>
      </c>
      <c r="H176" s="9" t="s">
        <v>5026</v>
      </c>
      <c r="I176" s="9" t="s">
        <v>5046</v>
      </c>
      <c r="J176" s="9"/>
      <c r="K176" s="26"/>
      <c r="L176" s="29" t="s">
        <v>4584</v>
      </c>
      <c r="M176" s="26" t="s">
        <v>4590</v>
      </c>
      <c r="N176" s="26" t="str">
        <f t="shared" si="4"/>
        <v>CHUYÊN NGÀNH QUẢN TRỊ KINH DOANH</v>
      </c>
      <c r="O176" s="27" t="s">
        <v>4577</v>
      </c>
      <c r="P176" s="1" t="str">
        <f t="shared" si="5"/>
        <v>K57</v>
      </c>
    </row>
    <row r="177" spans="1:16" ht="23.25" customHeight="1" x14ac:dyDescent="0.25">
      <c r="A177" s="5">
        <f>IF(C177&lt;&gt;"",SUBTOTAL(103,C$10:C177))</f>
        <v>168</v>
      </c>
      <c r="B177" s="6" t="s">
        <v>1365</v>
      </c>
      <c r="C177" s="7" t="s">
        <v>696</v>
      </c>
      <c r="D177" s="23" t="s">
        <v>27</v>
      </c>
      <c r="E177" s="6" t="s">
        <v>4504</v>
      </c>
      <c r="F177" s="9">
        <v>107</v>
      </c>
      <c r="G177" s="41" t="e">
        <f>VLOOKUP(B177,#REF!,6,FALSE)</f>
        <v>#REF!</v>
      </c>
      <c r="H177" s="9" t="s">
        <v>5026</v>
      </c>
      <c r="I177" s="9" t="s">
        <v>5046</v>
      </c>
      <c r="J177" s="9"/>
      <c r="K177" s="26"/>
      <c r="L177" s="29" t="s">
        <v>4584</v>
      </c>
      <c r="M177" s="26" t="s">
        <v>4590</v>
      </c>
      <c r="N177" s="26" t="str">
        <f t="shared" si="4"/>
        <v>CHUYÊN NGÀNH QUẢN TRỊ KINH DOANH</v>
      </c>
      <c r="O177" s="27" t="s">
        <v>4577</v>
      </c>
      <c r="P177" s="1" t="str">
        <f t="shared" si="5"/>
        <v>K57</v>
      </c>
    </row>
    <row r="178" spans="1:16" ht="23.25" customHeight="1" x14ac:dyDescent="0.25">
      <c r="A178" s="5">
        <f>IF(C178&lt;&gt;"",SUBTOTAL(103,C$10:C178))</f>
        <v>169</v>
      </c>
      <c r="B178" s="6" t="s">
        <v>1366</v>
      </c>
      <c r="C178" s="7" t="s">
        <v>691</v>
      </c>
      <c r="D178" s="23" t="s">
        <v>622</v>
      </c>
      <c r="E178" s="6" t="s">
        <v>4504</v>
      </c>
      <c r="F178" s="9">
        <v>107</v>
      </c>
      <c r="G178" s="41" t="e">
        <f>VLOOKUP(B178,#REF!,6,FALSE)</f>
        <v>#REF!</v>
      </c>
      <c r="H178" s="9" t="s">
        <v>5026</v>
      </c>
      <c r="I178" s="9" t="s">
        <v>5046</v>
      </c>
      <c r="J178" s="9"/>
      <c r="K178" s="26"/>
      <c r="L178" s="29" t="s">
        <v>4584</v>
      </c>
      <c r="M178" s="26" t="s">
        <v>4590</v>
      </c>
      <c r="N178" s="26" t="str">
        <f t="shared" si="4"/>
        <v>CHUYÊN NGÀNH QUẢN TRỊ KINH DOANH</v>
      </c>
      <c r="O178" s="27" t="s">
        <v>4577</v>
      </c>
      <c r="P178" s="1" t="str">
        <f t="shared" si="5"/>
        <v>K57</v>
      </c>
    </row>
    <row r="179" spans="1:16" ht="23.25" customHeight="1" x14ac:dyDescent="0.25">
      <c r="A179" s="5">
        <f>IF(C179&lt;&gt;"",SUBTOTAL(103,C$10:C179))</f>
        <v>170</v>
      </c>
      <c r="B179" s="6" t="s">
        <v>1367</v>
      </c>
      <c r="C179" s="7" t="s">
        <v>1368</v>
      </c>
      <c r="D179" s="23" t="s">
        <v>643</v>
      </c>
      <c r="E179" s="6" t="s">
        <v>4504</v>
      </c>
      <c r="F179" s="9">
        <v>107</v>
      </c>
      <c r="G179" s="41" t="e">
        <f>VLOOKUP(B179,#REF!,6,FALSE)</f>
        <v>#REF!</v>
      </c>
      <c r="H179" s="9" t="s">
        <v>5026</v>
      </c>
      <c r="I179" s="9" t="s">
        <v>5046</v>
      </c>
      <c r="J179" s="9"/>
      <c r="K179" s="26"/>
      <c r="L179" s="29" t="s">
        <v>4584</v>
      </c>
      <c r="M179" s="26" t="s">
        <v>4590</v>
      </c>
      <c r="N179" s="26" t="str">
        <f t="shared" si="4"/>
        <v>CHUYÊN NGÀNH QUẢN TRỊ KINH DOANH</v>
      </c>
      <c r="O179" s="27" t="s">
        <v>4577</v>
      </c>
      <c r="P179" s="1" t="str">
        <f t="shared" si="5"/>
        <v>K57</v>
      </c>
    </row>
    <row r="180" spans="1:16" ht="23.25" customHeight="1" x14ac:dyDescent="0.25">
      <c r="A180" s="5">
        <f>IF(C180&lt;&gt;"",SUBTOTAL(103,C$10:C180))</f>
        <v>171</v>
      </c>
      <c r="B180" s="6" t="s">
        <v>1369</v>
      </c>
      <c r="C180" s="7" t="s">
        <v>42</v>
      </c>
      <c r="D180" s="23" t="s">
        <v>30</v>
      </c>
      <c r="E180" s="6" t="s">
        <v>4504</v>
      </c>
      <c r="F180" s="9">
        <v>107</v>
      </c>
      <c r="G180" s="41" t="e">
        <f>VLOOKUP(B180,#REF!,6,FALSE)</f>
        <v>#REF!</v>
      </c>
      <c r="H180" s="9" t="s">
        <v>5026</v>
      </c>
      <c r="I180" s="9" t="s">
        <v>5046</v>
      </c>
      <c r="J180" s="9"/>
      <c r="K180" s="26"/>
      <c r="L180" s="29" t="s">
        <v>4584</v>
      </c>
      <c r="M180" s="26" t="s">
        <v>4590</v>
      </c>
      <c r="N180" s="26" t="str">
        <f t="shared" si="4"/>
        <v>CHUYÊN NGÀNH QUẢN TRỊ KINH DOANH</v>
      </c>
      <c r="O180" s="27" t="s">
        <v>4577</v>
      </c>
      <c r="P180" s="1" t="str">
        <f t="shared" si="5"/>
        <v>K57</v>
      </c>
    </row>
    <row r="181" spans="1:16" ht="23.25" customHeight="1" x14ac:dyDescent="0.25">
      <c r="A181" s="5">
        <f>IF(C181&lt;&gt;"",SUBTOTAL(103,C$10:C181))</f>
        <v>172</v>
      </c>
      <c r="B181" s="6" t="s">
        <v>1370</v>
      </c>
      <c r="C181" s="7" t="s">
        <v>1371</v>
      </c>
      <c r="D181" s="23" t="s">
        <v>914</v>
      </c>
      <c r="E181" s="6" t="s">
        <v>4504</v>
      </c>
      <c r="F181" s="9">
        <v>107</v>
      </c>
      <c r="G181" s="41" t="e">
        <f>VLOOKUP(B181,#REF!,6,FALSE)</f>
        <v>#REF!</v>
      </c>
      <c r="H181" s="9" t="s">
        <v>5026</v>
      </c>
      <c r="I181" s="9" t="s">
        <v>5046</v>
      </c>
      <c r="J181" s="9"/>
      <c r="K181" s="26"/>
      <c r="L181" s="29" t="s">
        <v>4584</v>
      </c>
      <c r="M181" s="26" t="s">
        <v>4590</v>
      </c>
      <c r="N181" s="26" t="str">
        <f t="shared" si="4"/>
        <v>CHUYÊN NGÀNH QUẢN TRỊ KINH DOANH</v>
      </c>
      <c r="O181" s="27" t="s">
        <v>4577</v>
      </c>
      <c r="P181" s="1" t="str">
        <f t="shared" si="5"/>
        <v>K57</v>
      </c>
    </row>
    <row r="182" spans="1:16" ht="23.25" customHeight="1" x14ac:dyDescent="0.25">
      <c r="A182" s="5">
        <f>IF(C182&lt;&gt;"",SUBTOTAL(103,C$10:C182))</f>
        <v>173</v>
      </c>
      <c r="B182" s="6" t="s">
        <v>1372</v>
      </c>
      <c r="C182" s="7" t="s">
        <v>1373</v>
      </c>
      <c r="D182" s="23" t="s">
        <v>66</v>
      </c>
      <c r="E182" s="6" t="s">
        <v>4504</v>
      </c>
      <c r="F182" s="9">
        <v>107</v>
      </c>
      <c r="G182" s="41" t="e">
        <f>VLOOKUP(B182,#REF!,6,FALSE)</f>
        <v>#REF!</v>
      </c>
      <c r="H182" s="9" t="s">
        <v>5026</v>
      </c>
      <c r="I182" s="9" t="s">
        <v>5046</v>
      </c>
      <c r="J182" s="9"/>
      <c r="K182" s="26"/>
      <c r="L182" s="29" t="s">
        <v>4584</v>
      </c>
      <c r="M182" s="26" t="s">
        <v>4590</v>
      </c>
      <c r="N182" s="26" t="str">
        <f t="shared" si="4"/>
        <v>CHUYÊN NGÀNH QUẢN TRỊ KINH DOANH</v>
      </c>
      <c r="O182" s="27" t="s">
        <v>4577</v>
      </c>
      <c r="P182" s="1" t="str">
        <f t="shared" si="5"/>
        <v>K57</v>
      </c>
    </row>
    <row r="183" spans="1:16" ht="23.25" customHeight="1" x14ac:dyDescent="0.25">
      <c r="A183" s="5">
        <f>IF(C183&lt;&gt;"",SUBTOTAL(103,C$10:C183))</f>
        <v>174</v>
      </c>
      <c r="B183" s="6" t="s">
        <v>1374</v>
      </c>
      <c r="C183" s="7" t="s">
        <v>111</v>
      </c>
      <c r="D183" s="23" t="s">
        <v>66</v>
      </c>
      <c r="E183" s="6" t="s">
        <v>4504</v>
      </c>
      <c r="F183" s="9">
        <v>107</v>
      </c>
      <c r="G183" s="41" t="e">
        <f>VLOOKUP(B183,#REF!,6,FALSE)</f>
        <v>#REF!</v>
      </c>
      <c r="H183" s="9" t="s">
        <v>5026</v>
      </c>
      <c r="I183" s="9" t="s">
        <v>5046</v>
      </c>
      <c r="J183" s="9"/>
      <c r="K183" s="26"/>
      <c r="L183" s="29" t="s">
        <v>4584</v>
      </c>
      <c r="M183" s="26" t="s">
        <v>4590</v>
      </c>
      <c r="N183" s="26" t="str">
        <f t="shared" si="4"/>
        <v>CHUYÊN NGÀNH QUẢN TRỊ KINH DOANH</v>
      </c>
      <c r="O183" s="27" t="s">
        <v>4577</v>
      </c>
      <c r="P183" s="1" t="str">
        <f t="shared" si="5"/>
        <v>K57</v>
      </c>
    </row>
    <row r="184" spans="1:16" ht="23.25" customHeight="1" x14ac:dyDescent="0.25">
      <c r="A184" s="5">
        <f>IF(C184&lt;&gt;"",SUBTOTAL(103,C$10:C184))</f>
        <v>175</v>
      </c>
      <c r="B184" s="6" t="s">
        <v>1375</v>
      </c>
      <c r="C184" s="7" t="s">
        <v>910</v>
      </c>
      <c r="D184" s="23" t="s">
        <v>66</v>
      </c>
      <c r="E184" s="6" t="s">
        <v>4504</v>
      </c>
      <c r="F184" s="9">
        <v>101</v>
      </c>
      <c r="G184" s="41" t="e">
        <f>VLOOKUP(B184,#REF!,6,FALSE)</f>
        <v>#REF!</v>
      </c>
      <c r="H184" s="9" t="s">
        <v>5026</v>
      </c>
      <c r="I184" s="9" t="s">
        <v>5046</v>
      </c>
      <c r="J184" s="9"/>
      <c r="K184" s="26"/>
      <c r="L184" s="29" t="s">
        <v>4584</v>
      </c>
      <c r="M184" s="26" t="s">
        <v>4590</v>
      </c>
      <c r="N184" s="26" t="str">
        <f t="shared" si="4"/>
        <v>CHUYÊN NGÀNH QUẢN TRỊ KINH DOANH</v>
      </c>
      <c r="O184" s="27" t="s">
        <v>4577</v>
      </c>
      <c r="P184" s="1" t="str">
        <f t="shared" si="5"/>
        <v>K57</v>
      </c>
    </row>
    <row r="185" spans="1:16" ht="23.25" customHeight="1" x14ac:dyDescent="0.25">
      <c r="A185" s="5">
        <f>IF(C185&lt;&gt;"",SUBTOTAL(103,C$10:C185))</f>
        <v>176</v>
      </c>
      <c r="B185" s="6" t="s">
        <v>1376</v>
      </c>
      <c r="C185" s="7" t="s">
        <v>36</v>
      </c>
      <c r="D185" s="23" t="s">
        <v>112</v>
      </c>
      <c r="E185" s="6" t="s">
        <v>4504</v>
      </c>
      <c r="F185" s="9">
        <v>107</v>
      </c>
      <c r="G185" s="41" t="e">
        <f>VLOOKUP(B185,#REF!,6,FALSE)</f>
        <v>#REF!</v>
      </c>
      <c r="H185" s="9" t="s">
        <v>5026</v>
      </c>
      <c r="I185" s="9" t="s">
        <v>5046</v>
      </c>
      <c r="J185" s="9"/>
      <c r="K185" s="26"/>
      <c r="L185" s="29" t="s">
        <v>4584</v>
      </c>
      <c r="M185" s="26" t="s">
        <v>4590</v>
      </c>
      <c r="N185" s="26" t="str">
        <f t="shared" si="4"/>
        <v>CHUYÊN NGÀNH QUẢN TRỊ KINH DOANH</v>
      </c>
      <c r="O185" s="27" t="s">
        <v>4577</v>
      </c>
      <c r="P185" s="1" t="str">
        <f t="shared" si="5"/>
        <v>K57</v>
      </c>
    </row>
    <row r="186" spans="1:16" ht="23.25" customHeight="1" x14ac:dyDescent="0.25">
      <c r="A186" s="5">
        <f>IF(C186&lt;&gt;"",SUBTOTAL(103,C$10:C186))</f>
        <v>177</v>
      </c>
      <c r="B186" s="6" t="s">
        <v>1377</v>
      </c>
      <c r="C186" s="7" t="s">
        <v>789</v>
      </c>
      <c r="D186" s="23" t="s">
        <v>814</v>
      </c>
      <c r="E186" s="6" t="s">
        <v>4504</v>
      </c>
      <c r="F186" s="9">
        <v>107</v>
      </c>
      <c r="G186" s="41" t="e">
        <f>VLOOKUP(B186,#REF!,6,FALSE)</f>
        <v>#REF!</v>
      </c>
      <c r="H186" s="9" t="s">
        <v>5026</v>
      </c>
      <c r="I186" s="9" t="s">
        <v>5046</v>
      </c>
      <c r="J186" s="9"/>
      <c r="K186" s="26"/>
      <c r="L186" s="29" t="s">
        <v>4584</v>
      </c>
      <c r="M186" s="26" t="s">
        <v>4590</v>
      </c>
      <c r="N186" s="26" t="str">
        <f t="shared" si="4"/>
        <v>CHUYÊN NGÀNH QUẢN TRỊ KINH DOANH</v>
      </c>
      <c r="O186" s="27" t="s">
        <v>4577</v>
      </c>
      <c r="P186" s="1" t="str">
        <f t="shared" si="5"/>
        <v>K57</v>
      </c>
    </row>
    <row r="187" spans="1:16" ht="23.25" customHeight="1" x14ac:dyDescent="0.25">
      <c r="A187" s="5">
        <f>IF(C187&lt;&gt;"",SUBTOTAL(103,C$10:C187))</f>
        <v>178</v>
      </c>
      <c r="B187" s="6" t="s">
        <v>1378</v>
      </c>
      <c r="C187" s="7" t="s">
        <v>1379</v>
      </c>
      <c r="D187" s="23" t="s">
        <v>113</v>
      </c>
      <c r="E187" s="6" t="s">
        <v>4504</v>
      </c>
      <c r="F187" s="9">
        <v>107</v>
      </c>
      <c r="G187" s="41" t="e">
        <f>VLOOKUP(B187,#REF!,6,FALSE)</f>
        <v>#REF!</v>
      </c>
      <c r="H187" s="9" t="s">
        <v>5026</v>
      </c>
      <c r="I187" s="9" t="s">
        <v>5046</v>
      </c>
      <c r="J187" s="9"/>
      <c r="K187" s="26"/>
      <c r="L187" s="29" t="s">
        <v>4584</v>
      </c>
      <c r="M187" s="26" t="s">
        <v>4590</v>
      </c>
      <c r="N187" s="26" t="str">
        <f t="shared" si="4"/>
        <v>CHUYÊN NGÀNH QUẢN TRỊ KINH DOANH</v>
      </c>
      <c r="O187" s="27" t="s">
        <v>4577</v>
      </c>
      <c r="P187" s="1" t="str">
        <f t="shared" si="5"/>
        <v>K57</v>
      </c>
    </row>
    <row r="188" spans="1:16" ht="23.25" customHeight="1" x14ac:dyDescent="0.25">
      <c r="A188" s="5">
        <f>IF(C188&lt;&gt;"",SUBTOTAL(103,C$10:C188))</f>
        <v>179</v>
      </c>
      <c r="B188" s="6" t="s">
        <v>1380</v>
      </c>
      <c r="C188" s="7" t="s">
        <v>64</v>
      </c>
      <c r="D188" s="23" t="s">
        <v>32</v>
      </c>
      <c r="E188" s="6" t="s">
        <v>4504</v>
      </c>
      <c r="F188" s="9">
        <v>107</v>
      </c>
      <c r="G188" s="41" t="e">
        <f>VLOOKUP(B188,#REF!,6,FALSE)</f>
        <v>#REF!</v>
      </c>
      <c r="H188" s="9" t="s">
        <v>5026</v>
      </c>
      <c r="I188" s="9" t="s">
        <v>5046</v>
      </c>
      <c r="J188" s="9"/>
      <c r="K188" s="26"/>
      <c r="L188" s="29" t="s">
        <v>4584</v>
      </c>
      <c r="M188" s="26" t="s">
        <v>4590</v>
      </c>
      <c r="N188" s="26" t="str">
        <f t="shared" si="4"/>
        <v>CHUYÊN NGÀNH QUẢN TRỊ KINH DOANH</v>
      </c>
      <c r="O188" s="27" t="s">
        <v>4577</v>
      </c>
      <c r="P188" s="1" t="str">
        <f t="shared" si="5"/>
        <v>K57</v>
      </c>
    </row>
    <row r="189" spans="1:16" ht="23.25" customHeight="1" x14ac:dyDescent="0.25">
      <c r="A189" s="5">
        <f>IF(C189&lt;&gt;"",SUBTOTAL(103,C$10:C189))</f>
        <v>180</v>
      </c>
      <c r="B189" s="6" t="s">
        <v>1381</v>
      </c>
      <c r="C189" s="7" t="s">
        <v>792</v>
      </c>
      <c r="D189" s="23" t="s">
        <v>34</v>
      </c>
      <c r="E189" s="6" t="s">
        <v>4504</v>
      </c>
      <c r="F189" s="9">
        <v>107</v>
      </c>
      <c r="G189" s="41" t="e">
        <f>VLOOKUP(B189,#REF!,6,FALSE)</f>
        <v>#REF!</v>
      </c>
      <c r="H189" s="9" t="s">
        <v>5026</v>
      </c>
      <c r="I189" s="9" t="s">
        <v>5046</v>
      </c>
      <c r="J189" s="9"/>
      <c r="K189" s="26"/>
      <c r="L189" s="29" t="s">
        <v>4584</v>
      </c>
      <c r="M189" s="26" t="s">
        <v>4590</v>
      </c>
      <c r="N189" s="26" t="str">
        <f t="shared" si="4"/>
        <v>CHUYÊN NGÀNH QUẢN TRỊ KINH DOANH</v>
      </c>
      <c r="O189" s="27" t="s">
        <v>4577</v>
      </c>
      <c r="P189" s="1" t="str">
        <f t="shared" si="5"/>
        <v>K57</v>
      </c>
    </row>
    <row r="190" spans="1:16" ht="23.25" customHeight="1" x14ac:dyDescent="0.25">
      <c r="A190" s="5">
        <f>IF(C190&lt;&gt;"",SUBTOTAL(103,C$10:C190))</f>
        <v>181</v>
      </c>
      <c r="B190" s="6" t="s">
        <v>1382</v>
      </c>
      <c r="C190" s="7" t="s">
        <v>908</v>
      </c>
      <c r="D190" s="23" t="s">
        <v>106</v>
      </c>
      <c r="E190" s="6" t="s">
        <v>4504</v>
      </c>
      <c r="F190" s="9">
        <v>107</v>
      </c>
      <c r="G190" s="41" t="e">
        <f>VLOOKUP(B190,#REF!,6,FALSE)</f>
        <v>#REF!</v>
      </c>
      <c r="H190" s="9" t="s">
        <v>5026</v>
      </c>
      <c r="I190" s="9" t="s">
        <v>5046</v>
      </c>
      <c r="J190" s="9"/>
      <c r="K190" s="26"/>
      <c r="L190" s="29" t="s">
        <v>4584</v>
      </c>
      <c r="M190" s="26" t="s">
        <v>4590</v>
      </c>
      <c r="N190" s="26" t="str">
        <f t="shared" si="4"/>
        <v>CHUYÊN NGÀNH QUẢN TRỊ KINH DOANH</v>
      </c>
      <c r="O190" s="27" t="s">
        <v>4577</v>
      </c>
      <c r="P190" s="1" t="str">
        <f t="shared" si="5"/>
        <v>K57</v>
      </c>
    </row>
    <row r="191" spans="1:16" ht="23.25" customHeight="1" x14ac:dyDescent="0.25">
      <c r="A191" s="5">
        <f>IF(C191&lt;&gt;"",SUBTOTAL(103,C$10:C191))</f>
        <v>182</v>
      </c>
      <c r="B191" s="6" t="s">
        <v>1383</v>
      </c>
      <c r="C191" s="7" t="s">
        <v>1017</v>
      </c>
      <c r="D191" s="23" t="s">
        <v>38</v>
      </c>
      <c r="E191" s="6" t="s">
        <v>4504</v>
      </c>
      <c r="F191" s="9">
        <v>107</v>
      </c>
      <c r="G191" s="41" t="e">
        <f>VLOOKUP(B191,#REF!,6,FALSE)</f>
        <v>#REF!</v>
      </c>
      <c r="H191" s="9" t="s">
        <v>5026</v>
      </c>
      <c r="I191" s="9" t="s">
        <v>5046</v>
      </c>
      <c r="J191" s="9"/>
      <c r="K191" s="26"/>
      <c r="L191" s="29" t="s">
        <v>4584</v>
      </c>
      <c r="M191" s="26" t="s">
        <v>4590</v>
      </c>
      <c r="N191" s="26" t="str">
        <f t="shared" si="4"/>
        <v>CHUYÊN NGÀNH QUẢN TRỊ KINH DOANH</v>
      </c>
      <c r="O191" s="27" t="s">
        <v>4577</v>
      </c>
      <c r="P191" s="1" t="str">
        <f t="shared" si="5"/>
        <v>K57</v>
      </c>
    </row>
    <row r="192" spans="1:16" ht="23.25" customHeight="1" x14ac:dyDescent="0.25">
      <c r="A192" s="5">
        <f>IF(C192&lt;&gt;"",SUBTOTAL(103,C$10:C192))</f>
        <v>183</v>
      </c>
      <c r="B192" s="6" t="s">
        <v>1384</v>
      </c>
      <c r="C192" s="7" t="s">
        <v>1385</v>
      </c>
      <c r="D192" s="23" t="s">
        <v>632</v>
      </c>
      <c r="E192" s="6" t="s">
        <v>4504</v>
      </c>
      <c r="F192" s="9">
        <v>104</v>
      </c>
      <c r="G192" s="41" t="e">
        <f>VLOOKUP(B192,#REF!,6,FALSE)</f>
        <v>#REF!</v>
      </c>
      <c r="H192" s="9" t="s">
        <v>5026</v>
      </c>
      <c r="I192" s="9" t="s">
        <v>5046</v>
      </c>
      <c r="J192" s="9"/>
      <c r="K192" s="26"/>
      <c r="L192" s="29" t="s">
        <v>4584</v>
      </c>
      <c r="M192" s="26" t="s">
        <v>4590</v>
      </c>
      <c r="N192" s="26" t="str">
        <f t="shared" si="4"/>
        <v>CHUYÊN NGÀNH QUẢN TRỊ KINH DOANH</v>
      </c>
      <c r="O192" s="27" t="s">
        <v>4577</v>
      </c>
      <c r="P192" s="1" t="str">
        <f t="shared" si="5"/>
        <v>K57</v>
      </c>
    </row>
    <row r="193" spans="1:16" ht="23.25" customHeight="1" x14ac:dyDescent="0.25">
      <c r="A193" s="5">
        <f>IF(C193&lt;&gt;"",SUBTOTAL(103,C$10:C193))</f>
        <v>184</v>
      </c>
      <c r="B193" s="6" t="s">
        <v>1386</v>
      </c>
      <c r="C193" s="7" t="s">
        <v>1387</v>
      </c>
      <c r="D193" s="23" t="s">
        <v>196</v>
      </c>
      <c r="E193" s="6" t="s">
        <v>4504</v>
      </c>
      <c r="F193" s="9">
        <v>107</v>
      </c>
      <c r="G193" s="41" t="e">
        <f>VLOOKUP(B193,#REF!,6,FALSE)</f>
        <v>#REF!</v>
      </c>
      <c r="H193" s="9" t="s">
        <v>5026</v>
      </c>
      <c r="I193" s="9" t="s">
        <v>5046</v>
      </c>
      <c r="J193" s="9"/>
      <c r="K193" s="26"/>
      <c r="L193" s="29" t="s">
        <v>4584</v>
      </c>
      <c r="M193" s="26" t="s">
        <v>4590</v>
      </c>
      <c r="N193" s="26" t="str">
        <f t="shared" si="4"/>
        <v>CHUYÊN NGÀNH QUẢN TRỊ KINH DOANH</v>
      </c>
      <c r="O193" s="27" t="s">
        <v>4577</v>
      </c>
      <c r="P193" s="1" t="str">
        <f t="shared" si="5"/>
        <v>K57</v>
      </c>
    </row>
    <row r="194" spans="1:16" ht="23.25" customHeight="1" x14ac:dyDescent="0.25">
      <c r="A194" s="5">
        <f>IF(C194&lt;&gt;"",SUBTOTAL(103,C$10:C194))</f>
        <v>185</v>
      </c>
      <c r="B194" s="6" t="s">
        <v>1388</v>
      </c>
      <c r="C194" s="7" t="s">
        <v>720</v>
      </c>
      <c r="D194" s="23" t="s">
        <v>942</v>
      </c>
      <c r="E194" s="6" t="s">
        <v>4504</v>
      </c>
      <c r="F194" s="9">
        <v>107</v>
      </c>
      <c r="G194" s="41" t="e">
        <f>VLOOKUP(B194,#REF!,6,FALSE)</f>
        <v>#REF!</v>
      </c>
      <c r="H194" s="9" t="s">
        <v>5026</v>
      </c>
      <c r="I194" s="9" t="s">
        <v>5046</v>
      </c>
      <c r="J194" s="9"/>
      <c r="K194" s="26"/>
      <c r="L194" s="29" t="s">
        <v>4584</v>
      </c>
      <c r="M194" s="26" t="s">
        <v>4590</v>
      </c>
      <c r="N194" s="26" t="str">
        <f t="shared" si="4"/>
        <v>CHUYÊN NGÀNH QUẢN TRỊ KINH DOANH</v>
      </c>
      <c r="O194" s="27" t="s">
        <v>4577</v>
      </c>
      <c r="P194" s="1" t="str">
        <f t="shared" si="5"/>
        <v>K57</v>
      </c>
    </row>
    <row r="195" spans="1:16" ht="23.25" customHeight="1" x14ac:dyDescent="0.25">
      <c r="A195" s="5">
        <f>IF(C195&lt;&gt;"",SUBTOTAL(103,C$10:C195))</f>
        <v>186</v>
      </c>
      <c r="B195" s="6" t="s">
        <v>1389</v>
      </c>
      <c r="C195" s="7" t="s">
        <v>403</v>
      </c>
      <c r="D195" s="23" t="s">
        <v>480</v>
      </c>
      <c r="E195" s="6" t="s">
        <v>4504</v>
      </c>
      <c r="F195" s="9">
        <v>110</v>
      </c>
      <c r="G195" s="41" t="e">
        <f>VLOOKUP(B195,#REF!,6,FALSE)</f>
        <v>#REF!</v>
      </c>
      <c r="H195" s="9" t="s">
        <v>5026</v>
      </c>
      <c r="I195" s="9" t="s">
        <v>5046</v>
      </c>
      <c r="J195" s="9"/>
      <c r="K195" s="26"/>
      <c r="L195" s="29" t="s">
        <v>4584</v>
      </c>
      <c r="M195" s="26" t="s">
        <v>4590</v>
      </c>
      <c r="N195" s="26" t="str">
        <f t="shared" si="4"/>
        <v>CHUYÊN NGÀNH QUẢN TRỊ KINH DOANH</v>
      </c>
      <c r="O195" s="27" t="s">
        <v>4577</v>
      </c>
      <c r="P195" s="1" t="str">
        <f t="shared" si="5"/>
        <v>K57</v>
      </c>
    </row>
    <row r="196" spans="1:16" ht="23.25" customHeight="1" x14ac:dyDescent="0.25">
      <c r="A196" s="5">
        <f>IF(C196&lt;&gt;"",SUBTOTAL(103,C$10:C196))</f>
        <v>187</v>
      </c>
      <c r="B196" s="6" t="s">
        <v>1390</v>
      </c>
      <c r="C196" s="7" t="s">
        <v>1391</v>
      </c>
      <c r="D196" s="23" t="s">
        <v>41</v>
      </c>
      <c r="E196" s="6" t="s">
        <v>4504</v>
      </c>
      <c r="F196" s="9">
        <v>107</v>
      </c>
      <c r="G196" s="41" t="e">
        <f>VLOOKUP(B196,#REF!,6,FALSE)</f>
        <v>#REF!</v>
      </c>
      <c r="H196" s="9" t="s">
        <v>5026</v>
      </c>
      <c r="I196" s="9" t="s">
        <v>5046</v>
      </c>
      <c r="J196" s="9"/>
      <c r="K196" s="26"/>
      <c r="L196" s="29" t="s">
        <v>4584</v>
      </c>
      <c r="M196" s="26" t="s">
        <v>4590</v>
      </c>
      <c r="N196" s="26" t="str">
        <f t="shared" si="4"/>
        <v>CHUYÊN NGÀNH QUẢN TRỊ KINH DOANH</v>
      </c>
      <c r="O196" s="27" t="s">
        <v>4577</v>
      </c>
      <c r="P196" s="1" t="str">
        <f t="shared" si="5"/>
        <v>K57</v>
      </c>
    </row>
    <row r="197" spans="1:16" ht="23.25" customHeight="1" x14ac:dyDescent="0.25">
      <c r="A197" s="5">
        <f>IF(C197&lt;&gt;"",SUBTOTAL(103,C$10:C197))</f>
        <v>188</v>
      </c>
      <c r="B197" s="6" t="s">
        <v>1392</v>
      </c>
      <c r="C197" s="7" t="s">
        <v>723</v>
      </c>
      <c r="D197" s="23" t="s">
        <v>78</v>
      </c>
      <c r="E197" s="6" t="s">
        <v>4504</v>
      </c>
      <c r="F197" s="9">
        <v>107</v>
      </c>
      <c r="G197" s="41" t="e">
        <f>VLOOKUP(B197,#REF!,6,FALSE)</f>
        <v>#REF!</v>
      </c>
      <c r="H197" s="9" t="s">
        <v>5026</v>
      </c>
      <c r="I197" s="9" t="s">
        <v>5046</v>
      </c>
      <c r="J197" s="9"/>
      <c r="K197" s="26"/>
      <c r="L197" s="29" t="s">
        <v>4584</v>
      </c>
      <c r="M197" s="26" t="s">
        <v>4590</v>
      </c>
      <c r="N197" s="26" t="str">
        <f t="shared" si="4"/>
        <v>CHUYÊN NGÀNH QUẢN TRỊ KINH DOANH</v>
      </c>
      <c r="O197" s="27" t="s">
        <v>4577</v>
      </c>
      <c r="P197" s="1" t="str">
        <f t="shared" si="5"/>
        <v>K57</v>
      </c>
    </row>
    <row r="198" spans="1:16" ht="23.25" customHeight="1" x14ac:dyDescent="0.25">
      <c r="A198" s="5">
        <f>IF(C198&lt;&gt;"",SUBTOTAL(103,C$10:C198))</f>
        <v>189</v>
      </c>
      <c r="B198" s="6" t="s">
        <v>1393</v>
      </c>
      <c r="C198" s="7" t="s">
        <v>1394</v>
      </c>
      <c r="D198" s="23" t="s">
        <v>688</v>
      </c>
      <c r="E198" s="6" t="s">
        <v>4504</v>
      </c>
      <c r="F198" s="9">
        <v>104</v>
      </c>
      <c r="G198" s="41" t="e">
        <f>VLOOKUP(B198,#REF!,6,FALSE)</f>
        <v>#REF!</v>
      </c>
      <c r="H198" s="9" t="s">
        <v>5026</v>
      </c>
      <c r="I198" s="9" t="s">
        <v>5046</v>
      </c>
      <c r="J198" s="9"/>
      <c r="K198" s="26"/>
      <c r="L198" s="29" t="s">
        <v>4584</v>
      </c>
      <c r="M198" s="26" t="s">
        <v>4590</v>
      </c>
      <c r="N198" s="26" t="str">
        <f t="shared" si="4"/>
        <v>CHUYÊN NGÀNH QUẢN TRỊ KINH DOANH</v>
      </c>
      <c r="O198" s="27" t="s">
        <v>4577</v>
      </c>
      <c r="P198" s="1" t="str">
        <f t="shared" si="5"/>
        <v>K57</v>
      </c>
    </row>
    <row r="199" spans="1:16" ht="23.25" customHeight="1" x14ac:dyDescent="0.25">
      <c r="A199" s="5">
        <f>IF(C199&lt;&gt;"",SUBTOTAL(103,C$10:C199))</f>
        <v>190</v>
      </c>
      <c r="B199" s="6" t="s">
        <v>1395</v>
      </c>
      <c r="C199" s="7" t="s">
        <v>1396</v>
      </c>
      <c r="D199" s="23" t="s">
        <v>44</v>
      </c>
      <c r="E199" s="6" t="s">
        <v>4504</v>
      </c>
      <c r="F199" s="9">
        <v>107</v>
      </c>
      <c r="G199" s="41" t="e">
        <f>VLOOKUP(B199,#REF!,6,FALSE)</f>
        <v>#REF!</v>
      </c>
      <c r="H199" s="9" t="s">
        <v>5026</v>
      </c>
      <c r="I199" s="9" t="s">
        <v>5046</v>
      </c>
      <c r="J199" s="9"/>
      <c r="K199" s="26"/>
      <c r="L199" s="29" t="s">
        <v>4584</v>
      </c>
      <c r="M199" s="26" t="s">
        <v>4590</v>
      </c>
      <c r="N199" s="26" t="str">
        <f t="shared" si="4"/>
        <v>CHUYÊN NGÀNH QUẢN TRỊ KINH DOANH</v>
      </c>
      <c r="O199" s="27" t="s">
        <v>4577</v>
      </c>
      <c r="P199" s="1" t="str">
        <f t="shared" si="5"/>
        <v>K57</v>
      </c>
    </row>
    <row r="200" spans="1:16" ht="23.25" customHeight="1" x14ac:dyDescent="0.25">
      <c r="A200" s="5">
        <f>IF(C200&lt;&gt;"",SUBTOTAL(103,C$10:C200))</f>
        <v>191</v>
      </c>
      <c r="B200" s="6" t="s">
        <v>1397</v>
      </c>
      <c r="C200" s="7" t="s">
        <v>124</v>
      </c>
      <c r="D200" s="23" t="s">
        <v>1398</v>
      </c>
      <c r="E200" s="6" t="s">
        <v>4504</v>
      </c>
      <c r="F200" s="9">
        <v>107</v>
      </c>
      <c r="G200" s="41" t="e">
        <f>VLOOKUP(B200,#REF!,6,FALSE)</f>
        <v>#REF!</v>
      </c>
      <c r="H200" s="9" t="s">
        <v>5026</v>
      </c>
      <c r="I200" s="9" t="s">
        <v>5046</v>
      </c>
      <c r="J200" s="9"/>
      <c r="K200" s="26"/>
      <c r="L200" s="29" t="s">
        <v>4584</v>
      </c>
      <c r="M200" s="26" t="s">
        <v>4590</v>
      </c>
      <c r="N200" s="26" t="str">
        <f t="shared" si="4"/>
        <v>CHUYÊN NGÀNH QUẢN TRỊ KINH DOANH</v>
      </c>
      <c r="O200" s="27" t="s">
        <v>4577</v>
      </c>
      <c r="P200" s="1" t="str">
        <f t="shared" si="5"/>
        <v>K57</v>
      </c>
    </row>
    <row r="201" spans="1:16" ht="23.25" customHeight="1" x14ac:dyDescent="0.25">
      <c r="A201" s="5">
        <f>IF(C201&lt;&gt;"",SUBTOTAL(103,C$10:C201))</f>
        <v>192</v>
      </c>
      <c r="B201" s="6" t="s">
        <v>1399</v>
      </c>
      <c r="C201" s="7" t="s">
        <v>686</v>
      </c>
      <c r="D201" s="23" t="s">
        <v>670</v>
      </c>
      <c r="E201" s="6" t="s">
        <v>4504</v>
      </c>
      <c r="F201" s="9">
        <v>101</v>
      </c>
      <c r="G201" s="41" t="e">
        <f>VLOOKUP(B201,#REF!,6,FALSE)</f>
        <v>#REF!</v>
      </c>
      <c r="H201" s="9" t="s">
        <v>5026</v>
      </c>
      <c r="I201" s="9" t="s">
        <v>5046</v>
      </c>
      <c r="J201" s="9"/>
      <c r="K201" s="26"/>
      <c r="L201" s="29" t="s">
        <v>4584</v>
      </c>
      <c r="M201" s="26" t="s">
        <v>4590</v>
      </c>
      <c r="N201" s="26" t="str">
        <f t="shared" si="4"/>
        <v>CHUYÊN NGÀNH QUẢN TRỊ KINH DOANH</v>
      </c>
      <c r="O201" s="27" t="s">
        <v>4577</v>
      </c>
      <c r="P201" s="1" t="str">
        <f t="shared" si="5"/>
        <v>K57</v>
      </c>
    </row>
    <row r="202" spans="1:16" ht="23.25" customHeight="1" x14ac:dyDescent="0.25">
      <c r="A202" s="5">
        <f>IF(C202&lt;&gt;"",SUBTOTAL(103,C$10:C202))</f>
        <v>193</v>
      </c>
      <c r="B202" s="6" t="s">
        <v>1400</v>
      </c>
      <c r="C202" s="7" t="s">
        <v>1401</v>
      </c>
      <c r="D202" s="23" t="s">
        <v>116</v>
      </c>
      <c r="E202" s="6" t="s">
        <v>4504</v>
      </c>
      <c r="F202" s="9">
        <v>107</v>
      </c>
      <c r="G202" s="41" t="e">
        <f>VLOOKUP(B202,#REF!,6,FALSE)</f>
        <v>#REF!</v>
      </c>
      <c r="H202" s="9" t="s">
        <v>5026</v>
      </c>
      <c r="I202" s="9" t="s">
        <v>5046</v>
      </c>
      <c r="J202" s="9"/>
      <c r="K202" s="26"/>
      <c r="L202" s="29" t="s">
        <v>4584</v>
      </c>
      <c r="M202" s="26" t="s">
        <v>4590</v>
      </c>
      <c r="N202" s="26" t="str">
        <f t="shared" ref="N202:N265" si="6">"CHUYÊN NGÀNH " &amp; UPPER(O202)</f>
        <v>CHUYÊN NGÀNH QUẢN TRỊ KINH DOANH</v>
      </c>
      <c r="O202" s="27" t="s">
        <v>4577</v>
      </c>
      <c r="P202" s="1" t="str">
        <f t="shared" si="5"/>
        <v>K57</v>
      </c>
    </row>
    <row r="203" spans="1:16" ht="23.25" customHeight="1" x14ac:dyDescent="0.25">
      <c r="A203" s="5">
        <f>IF(C203&lt;&gt;"",SUBTOTAL(103,C$10:C203))</f>
        <v>194</v>
      </c>
      <c r="B203" s="6" t="s">
        <v>1402</v>
      </c>
      <c r="C203" s="7" t="s">
        <v>42</v>
      </c>
      <c r="D203" s="23" t="s">
        <v>45</v>
      </c>
      <c r="E203" s="6" t="s">
        <v>4504</v>
      </c>
      <c r="F203" s="9">
        <v>107</v>
      </c>
      <c r="G203" s="41" t="e">
        <f>VLOOKUP(B203,#REF!,6,FALSE)</f>
        <v>#REF!</v>
      </c>
      <c r="H203" s="9" t="s">
        <v>5026</v>
      </c>
      <c r="I203" s="9" t="s">
        <v>5046</v>
      </c>
      <c r="J203" s="9"/>
      <c r="K203" s="26"/>
      <c r="L203" s="29" t="s">
        <v>4584</v>
      </c>
      <c r="M203" s="26" t="s">
        <v>4590</v>
      </c>
      <c r="N203" s="26" t="str">
        <f t="shared" si="6"/>
        <v>CHUYÊN NGÀNH QUẢN TRỊ KINH DOANH</v>
      </c>
      <c r="O203" s="27" t="s">
        <v>4577</v>
      </c>
      <c r="P203" s="1" t="str">
        <f t="shared" ref="P203:P266" si="7">LEFT(E203,3)</f>
        <v>K57</v>
      </c>
    </row>
    <row r="204" spans="1:16" ht="23.25" customHeight="1" x14ac:dyDescent="0.25">
      <c r="A204" s="5">
        <f>IF(C204&lt;&gt;"",SUBTOTAL(103,C$10:C204))</f>
        <v>195</v>
      </c>
      <c r="B204" s="6" t="s">
        <v>1403</v>
      </c>
      <c r="C204" s="7" t="s">
        <v>1404</v>
      </c>
      <c r="D204" s="23" t="s">
        <v>651</v>
      </c>
      <c r="E204" s="6" t="s">
        <v>4504</v>
      </c>
      <c r="F204" s="9">
        <v>107</v>
      </c>
      <c r="G204" s="41" t="e">
        <f>VLOOKUP(B204,#REF!,6,FALSE)</f>
        <v>#REF!</v>
      </c>
      <c r="H204" s="9" t="s">
        <v>5026</v>
      </c>
      <c r="I204" s="9" t="s">
        <v>5046</v>
      </c>
      <c r="J204" s="9"/>
      <c r="K204" s="26"/>
      <c r="L204" s="29" t="s">
        <v>4584</v>
      </c>
      <c r="M204" s="26" t="s">
        <v>4590</v>
      </c>
      <c r="N204" s="26" t="str">
        <f t="shared" si="6"/>
        <v>CHUYÊN NGÀNH QUẢN TRỊ KINH DOANH</v>
      </c>
      <c r="O204" s="27" t="s">
        <v>4577</v>
      </c>
      <c r="P204" s="1" t="str">
        <f t="shared" si="7"/>
        <v>K57</v>
      </c>
    </row>
    <row r="205" spans="1:16" ht="23.25" customHeight="1" x14ac:dyDescent="0.25">
      <c r="A205" s="5">
        <f>IF(C205&lt;&gt;"",SUBTOTAL(103,C$10:C205))</f>
        <v>196</v>
      </c>
      <c r="B205" s="6" t="s">
        <v>1405</v>
      </c>
      <c r="C205" s="7" t="s">
        <v>1406</v>
      </c>
      <c r="D205" s="23" t="s">
        <v>788</v>
      </c>
      <c r="E205" s="6" t="s">
        <v>4504</v>
      </c>
      <c r="F205" s="9">
        <v>107</v>
      </c>
      <c r="G205" s="41" t="e">
        <f>VLOOKUP(B205,#REF!,6,FALSE)</f>
        <v>#REF!</v>
      </c>
      <c r="H205" s="9" t="s">
        <v>5026</v>
      </c>
      <c r="I205" s="9" t="s">
        <v>5047</v>
      </c>
      <c r="J205" s="9"/>
      <c r="K205" s="26"/>
      <c r="L205" s="29" t="s">
        <v>4584</v>
      </c>
      <c r="M205" s="26" t="s">
        <v>4590</v>
      </c>
      <c r="N205" s="26" t="str">
        <f t="shared" si="6"/>
        <v>CHUYÊN NGÀNH QUẢN TRỊ KINH DOANH</v>
      </c>
      <c r="O205" s="27" t="s">
        <v>4577</v>
      </c>
      <c r="P205" s="1" t="str">
        <f t="shared" si="7"/>
        <v>K57</v>
      </c>
    </row>
    <row r="206" spans="1:16" ht="23.25" customHeight="1" x14ac:dyDescent="0.25">
      <c r="A206" s="5">
        <f>IF(C206&lt;&gt;"",SUBTOTAL(103,C$10:C206))</f>
        <v>197</v>
      </c>
      <c r="B206" s="6" t="s">
        <v>1407</v>
      </c>
      <c r="C206" s="7" t="s">
        <v>1061</v>
      </c>
      <c r="D206" s="23" t="s">
        <v>1099</v>
      </c>
      <c r="E206" s="6" t="s">
        <v>4504</v>
      </c>
      <c r="F206" s="9">
        <v>107</v>
      </c>
      <c r="G206" s="41" t="e">
        <f>VLOOKUP(B206,#REF!,6,FALSE)</f>
        <v>#REF!</v>
      </c>
      <c r="H206" s="9" t="s">
        <v>5026</v>
      </c>
      <c r="I206" s="9" t="s">
        <v>5047</v>
      </c>
      <c r="J206" s="9"/>
      <c r="K206" s="26"/>
      <c r="L206" s="29" t="s">
        <v>4584</v>
      </c>
      <c r="M206" s="26" t="s">
        <v>4590</v>
      </c>
      <c r="N206" s="26" t="str">
        <f t="shared" si="6"/>
        <v>CHUYÊN NGÀNH QUẢN TRỊ KINH DOANH</v>
      </c>
      <c r="O206" s="27" t="s">
        <v>4577</v>
      </c>
      <c r="P206" s="1" t="str">
        <f t="shared" si="7"/>
        <v>K57</v>
      </c>
    </row>
    <row r="207" spans="1:16" ht="23.25" customHeight="1" x14ac:dyDescent="0.25">
      <c r="A207" s="5">
        <f>IF(C207&lt;&gt;"",SUBTOTAL(103,C$10:C207))</f>
        <v>198</v>
      </c>
      <c r="B207" s="6" t="s">
        <v>1408</v>
      </c>
      <c r="C207" s="7" t="s">
        <v>712</v>
      </c>
      <c r="D207" s="23" t="s">
        <v>14</v>
      </c>
      <c r="E207" s="6" t="s">
        <v>4505</v>
      </c>
      <c r="F207" s="9">
        <v>107</v>
      </c>
      <c r="G207" s="41" t="e">
        <f>VLOOKUP(B207,#REF!,6,FALSE)</f>
        <v>#REF!</v>
      </c>
      <c r="H207" s="9" t="s">
        <v>5026</v>
      </c>
      <c r="I207" s="9" t="s">
        <v>5047</v>
      </c>
      <c r="J207" s="9"/>
      <c r="K207" s="26"/>
      <c r="L207" s="29" t="s">
        <v>4584</v>
      </c>
      <c r="M207" s="26" t="s">
        <v>4590</v>
      </c>
      <c r="N207" s="26" t="str">
        <f t="shared" si="6"/>
        <v>CHUYÊN NGÀNH QUẢN TRỊ KINH DOANH</v>
      </c>
      <c r="O207" s="27" t="s">
        <v>4577</v>
      </c>
      <c r="P207" s="1" t="str">
        <f t="shared" si="7"/>
        <v>K57</v>
      </c>
    </row>
    <row r="208" spans="1:16" ht="23.25" customHeight="1" x14ac:dyDescent="0.25">
      <c r="A208" s="5">
        <f>IF(C208&lt;&gt;"",SUBTOTAL(103,C$10:C208))</f>
        <v>199</v>
      </c>
      <c r="B208" s="6" t="s">
        <v>1409</v>
      </c>
      <c r="C208" s="7" t="s">
        <v>1410</v>
      </c>
      <c r="D208" s="23" t="s">
        <v>14</v>
      </c>
      <c r="E208" s="6" t="s">
        <v>4505</v>
      </c>
      <c r="F208" s="9">
        <v>107</v>
      </c>
      <c r="G208" s="41" t="e">
        <f>VLOOKUP(B208,#REF!,6,FALSE)</f>
        <v>#REF!</v>
      </c>
      <c r="H208" s="9" t="s">
        <v>5026</v>
      </c>
      <c r="I208" s="9" t="s">
        <v>5047</v>
      </c>
      <c r="J208" s="9"/>
      <c r="K208" s="26"/>
      <c r="L208" s="29" t="s">
        <v>4584</v>
      </c>
      <c r="M208" s="26" t="s">
        <v>4590</v>
      </c>
      <c r="N208" s="26" t="str">
        <f t="shared" si="6"/>
        <v>CHUYÊN NGÀNH QUẢN TRỊ KINH DOANH</v>
      </c>
      <c r="O208" s="27" t="s">
        <v>4577</v>
      </c>
      <c r="P208" s="1" t="str">
        <f t="shared" si="7"/>
        <v>K57</v>
      </c>
    </row>
    <row r="209" spans="1:16" ht="23.25" customHeight="1" x14ac:dyDescent="0.25">
      <c r="A209" s="5">
        <f>IF(C209&lt;&gt;"",SUBTOTAL(103,C$10:C209))</f>
        <v>200</v>
      </c>
      <c r="B209" s="6" t="s">
        <v>1411</v>
      </c>
      <c r="C209" s="7" t="s">
        <v>53</v>
      </c>
      <c r="D209" s="23" t="s">
        <v>17</v>
      </c>
      <c r="E209" s="6" t="s">
        <v>4505</v>
      </c>
      <c r="F209" s="9">
        <v>107</v>
      </c>
      <c r="G209" s="41" t="e">
        <f>VLOOKUP(B209,#REF!,6,FALSE)</f>
        <v>#REF!</v>
      </c>
      <c r="H209" s="9" t="s">
        <v>5026</v>
      </c>
      <c r="I209" s="9" t="s">
        <v>5047</v>
      </c>
      <c r="J209" s="9"/>
      <c r="K209" s="26"/>
      <c r="L209" s="29" t="s">
        <v>4584</v>
      </c>
      <c r="M209" s="26" t="s">
        <v>4590</v>
      </c>
      <c r="N209" s="26" t="str">
        <f t="shared" si="6"/>
        <v>CHUYÊN NGÀNH QUẢN TRỊ KINH DOANH</v>
      </c>
      <c r="O209" s="27" t="s">
        <v>4577</v>
      </c>
      <c r="P209" s="1" t="str">
        <f t="shared" si="7"/>
        <v>K57</v>
      </c>
    </row>
    <row r="210" spans="1:16" ht="23.25" customHeight="1" x14ac:dyDescent="0.25">
      <c r="A210" s="5">
        <f>IF(C210&lt;&gt;"",SUBTOTAL(103,C$10:C210))</f>
        <v>201</v>
      </c>
      <c r="B210" s="6" t="s">
        <v>1412</v>
      </c>
      <c r="C210" s="7" t="s">
        <v>581</v>
      </c>
      <c r="D210" s="23" t="s">
        <v>20</v>
      </c>
      <c r="E210" s="6" t="s">
        <v>4505</v>
      </c>
      <c r="F210" s="9">
        <v>107</v>
      </c>
      <c r="G210" s="41" t="e">
        <f>VLOOKUP(B210,#REF!,6,FALSE)</f>
        <v>#REF!</v>
      </c>
      <c r="H210" s="9" t="s">
        <v>5026</v>
      </c>
      <c r="I210" s="9" t="s">
        <v>5047</v>
      </c>
      <c r="J210" s="9"/>
      <c r="K210" s="26"/>
      <c r="L210" s="29" t="s">
        <v>4584</v>
      </c>
      <c r="M210" s="26" t="s">
        <v>4590</v>
      </c>
      <c r="N210" s="26" t="str">
        <f t="shared" si="6"/>
        <v>CHUYÊN NGÀNH QUẢN TRỊ KINH DOANH</v>
      </c>
      <c r="O210" s="27" t="s">
        <v>4577</v>
      </c>
      <c r="P210" s="1" t="str">
        <f t="shared" si="7"/>
        <v>K57</v>
      </c>
    </row>
    <row r="211" spans="1:16" ht="23.25" customHeight="1" x14ac:dyDescent="0.25">
      <c r="A211" s="5">
        <f>IF(C211&lt;&gt;"",SUBTOTAL(103,C$10:C211))</f>
        <v>202</v>
      </c>
      <c r="B211" s="6" t="s">
        <v>1413</v>
      </c>
      <c r="C211" s="7" t="s">
        <v>1007</v>
      </c>
      <c r="D211" s="23" t="s">
        <v>612</v>
      </c>
      <c r="E211" s="6" t="s">
        <v>4505</v>
      </c>
      <c r="F211" s="9">
        <v>109</v>
      </c>
      <c r="G211" s="41" t="e">
        <f>VLOOKUP(B211,#REF!,6,FALSE)</f>
        <v>#REF!</v>
      </c>
      <c r="H211" s="9" t="s">
        <v>5026</v>
      </c>
      <c r="I211" s="9" t="s">
        <v>5047</v>
      </c>
      <c r="J211" s="9"/>
      <c r="K211" s="26"/>
      <c r="L211" s="29" t="s">
        <v>4584</v>
      </c>
      <c r="M211" s="26" t="s">
        <v>4590</v>
      </c>
      <c r="N211" s="26" t="str">
        <f t="shared" si="6"/>
        <v>CHUYÊN NGÀNH QUẢN TRỊ KINH DOANH</v>
      </c>
      <c r="O211" s="27" t="s">
        <v>4577</v>
      </c>
      <c r="P211" s="1" t="str">
        <f t="shared" si="7"/>
        <v>K57</v>
      </c>
    </row>
    <row r="212" spans="1:16" ht="23.25" customHeight="1" x14ac:dyDescent="0.25">
      <c r="A212" s="5">
        <f>IF(C212&lt;&gt;"",SUBTOTAL(103,C$10:C212))</f>
        <v>203</v>
      </c>
      <c r="B212" s="6" t="s">
        <v>1414</v>
      </c>
      <c r="C212" s="7" t="s">
        <v>36</v>
      </c>
      <c r="D212" s="23" t="s">
        <v>675</v>
      </c>
      <c r="E212" s="6" t="s">
        <v>4505</v>
      </c>
      <c r="F212" s="9">
        <v>107</v>
      </c>
      <c r="G212" s="41" t="e">
        <f>VLOOKUP(B212,#REF!,6,FALSE)</f>
        <v>#REF!</v>
      </c>
      <c r="H212" s="9" t="s">
        <v>5026</v>
      </c>
      <c r="I212" s="9" t="s">
        <v>5047</v>
      </c>
      <c r="J212" s="9"/>
      <c r="K212" s="26"/>
      <c r="L212" s="29" t="s">
        <v>4584</v>
      </c>
      <c r="M212" s="26" t="s">
        <v>4590</v>
      </c>
      <c r="N212" s="26" t="str">
        <f t="shared" si="6"/>
        <v>CHUYÊN NGÀNH QUẢN TRỊ KINH DOANH</v>
      </c>
      <c r="O212" s="27" t="s">
        <v>4577</v>
      </c>
      <c r="P212" s="1" t="str">
        <f t="shared" si="7"/>
        <v>K57</v>
      </c>
    </row>
    <row r="213" spans="1:16" ht="23.25" customHeight="1" x14ac:dyDescent="0.25">
      <c r="A213" s="5">
        <f>IF(C213&lt;&gt;"",SUBTOTAL(103,C$10:C213))</f>
        <v>204</v>
      </c>
      <c r="B213" s="6" t="s">
        <v>4928</v>
      </c>
      <c r="C213" s="7" t="s">
        <v>4929</v>
      </c>
      <c r="D213" s="23" t="s">
        <v>616</v>
      </c>
      <c r="E213" s="6" t="s">
        <v>4505</v>
      </c>
      <c r="F213" s="9">
        <v>104</v>
      </c>
      <c r="G213" s="41" t="e">
        <f>VLOOKUP(B213,#REF!,6,FALSE)</f>
        <v>#REF!</v>
      </c>
      <c r="H213" s="9" t="s">
        <v>5026</v>
      </c>
      <c r="I213" s="9" t="s">
        <v>5047</v>
      </c>
      <c r="J213" s="9"/>
      <c r="K213" s="26"/>
      <c r="L213" s="29" t="s">
        <v>4584</v>
      </c>
      <c r="M213" s="26" t="s">
        <v>4590</v>
      </c>
      <c r="N213" s="26" t="str">
        <f t="shared" si="6"/>
        <v>CHUYÊN NGÀNH QUẢN TRỊ KINH DOANH</v>
      </c>
      <c r="O213" s="27" t="s">
        <v>4577</v>
      </c>
      <c r="P213" s="1" t="str">
        <f t="shared" si="7"/>
        <v>K57</v>
      </c>
    </row>
    <row r="214" spans="1:16" ht="23.25" customHeight="1" x14ac:dyDescent="0.25">
      <c r="A214" s="5">
        <f>IF(C214&lt;&gt;"",SUBTOTAL(103,C$10:C214))</f>
        <v>205</v>
      </c>
      <c r="B214" s="6" t="s">
        <v>1415</v>
      </c>
      <c r="C214" s="7" t="s">
        <v>758</v>
      </c>
      <c r="D214" s="23" t="s">
        <v>791</v>
      </c>
      <c r="E214" s="6" t="s">
        <v>4505</v>
      </c>
      <c r="F214" s="9">
        <v>107</v>
      </c>
      <c r="G214" s="41" t="e">
        <f>VLOOKUP(B214,#REF!,6,FALSE)</f>
        <v>#REF!</v>
      </c>
      <c r="H214" s="9" t="s">
        <v>5026</v>
      </c>
      <c r="I214" s="9" t="s">
        <v>5047</v>
      </c>
      <c r="J214" s="9"/>
      <c r="K214" s="26"/>
      <c r="L214" s="29" t="s">
        <v>4584</v>
      </c>
      <c r="M214" s="26" t="s">
        <v>4590</v>
      </c>
      <c r="N214" s="26" t="str">
        <f t="shared" si="6"/>
        <v>CHUYÊN NGÀNH QUẢN TRỊ KINH DOANH</v>
      </c>
      <c r="O214" s="27" t="s">
        <v>4577</v>
      </c>
      <c r="P214" s="1" t="str">
        <f t="shared" si="7"/>
        <v>K57</v>
      </c>
    </row>
    <row r="215" spans="1:16" ht="23.25" customHeight="1" x14ac:dyDescent="0.25">
      <c r="A215" s="5">
        <f>IF(C215&lt;&gt;"",SUBTOTAL(103,C$10:C215))</f>
        <v>206</v>
      </c>
      <c r="B215" s="6" t="s">
        <v>1416</v>
      </c>
      <c r="C215" s="7" t="s">
        <v>524</v>
      </c>
      <c r="D215" s="23" t="s">
        <v>525</v>
      </c>
      <c r="E215" s="6" t="s">
        <v>4505</v>
      </c>
      <c r="F215" s="9">
        <v>104</v>
      </c>
      <c r="G215" s="41" t="e">
        <f>VLOOKUP(B215,#REF!,6,FALSE)</f>
        <v>#REF!</v>
      </c>
      <c r="H215" s="9" t="s">
        <v>5026</v>
      </c>
      <c r="I215" s="9" t="s">
        <v>5047</v>
      </c>
      <c r="J215" s="9"/>
      <c r="K215" s="26"/>
      <c r="L215" s="29" t="s">
        <v>4584</v>
      </c>
      <c r="M215" s="26" t="s">
        <v>4590</v>
      </c>
      <c r="N215" s="26" t="str">
        <f t="shared" si="6"/>
        <v>CHUYÊN NGÀNH QUẢN TRỊ KINH DOANH</v>
      </c>
      <c r="O215" s="27" t="s">
        <v>4577</v>
      </c>
      <c r="P215" s="1" t="str">
        <f t="shared" si="7"/>
        <v>K57</v>
      </c>
    </row>
    <row r="216" spans="1:16" ht="23.25" customHeight="1" x14ac:dyDescent="0.25">
      <c r="A216" s="5">
        <f>IF(C216&lt;&gt;"",SUBTOTAL(103,C$10:C216))</f>
        <v>207</v>
      </c>
      <c r="B216" s="6" t="s">
        <v>1417</v>
      </c>
      <c r="C216" s="7" t="s">
        <v>956</v>
      </c>
      <c r="D216" s="23" t="s">
        <v>525</v>
      </c>
      <c r="E216" s="6" t="s">
        <v>4505</v>
      </c>
      <c r="F216" s="9">
        <v>107</v>
      </c>
      <c r="G216" s="41" t="e">
        <f>VLOOKUP(B216,#REF!,6,FALSE)</f>
        <v>#REF!</v>
      </c>
      <c r="H216" s="9" t="s">
        <v>5026</v>
      </c>
      <c r="I216" s="9" t="s">
        <v>5047</v>
      </c>
      <c r="J216" s="9"/>
      <c r="K216" s="26"/>
      <c r="L216" s="29" t="s">
        <v>4584</v>
      </c>
      <c r="M216" s="26" t="s">
        <v>4590</v>
      </c>
      <c r="N216" s="26" t="str">
        <f t="shared" si="6"/>
        <v>CHUYÊN NGÀNH QUẢN TRỊ KINH DOANH</v>
      </c>
      <c r="O216" s="27" t="s">
        <v>4577</v>
      </c>
      <c r="P216" s="1" t="str">
        <f t="shared" si="7"/>
        <v>K57</v>
      </c>
    </row>
    <row r="217" spans="1:16" ht="23.25" customHeight="1" x14ac:dyDescent="0.25">
      <c r="A217" s="5">
        <f>IF(C217&lt;&gt;"",SUBTOTAL(103,C$10:C217))</f>
        <v>208</v>
      </c>
      <c r="B217" s="6" t="s">
        <v>1418</v>
      </c>
      <c r="C217" s="7" t="s">
        <v>852</v>
      </c>
      <c r="D217" s="23" t="s">
        <v>525</v>
      </c>
      <c r="E217" s="6" t="s">
        <v>4505</v>
      </c>
      <c r="F217" s="9">
        <v>101</v>
      </c>
      <c r="G217" s="41" t="e">
        <f>VLOOKUP(B217,#REF!,6,FALSE)</f>
        <v>#REF!</v>
      </c>
      <c r="H217" s="9" t="s">
        <v>5026</v>
      </c>
      <c r="I217" s="9" t="s">
        <v>5047</v>
      </c>
      <c r="J217" s="9"/>
      <c r="K217" s="26"/>
      <c r="L217" s="29" t="s">
        <v>4584</v>
      </c>
      <c r="M217" s="26" t="s">
        <v>4590</v>
      </c>
      <c r="N217" s="26" t="str">
        <f t="shared" si="6"/>
        <v>CHUYÊN NGÀNH QUẢN TRỊ KINH DOANH</v>
      </c>
      <c r="O217" s="27" t="s">
        <v>4577</v>
      </c>
      <c r="P217" s="1" t="str">
        <f t="shared" si="7"/>
        <v>K57</v>
      </c>
    </row>
    <row r="218" spans="1:16" ht="23.25" customHeight="1" x14ac:dyDescent="0.25">
      <c r="A218" s="5">
        <f>IF(C218&lt;&gt;"",SUBTOTAL(103,C$10:C218))</f>
        <v>209</v>
      </c>
      <c r="B218" s="6" t="s">
        <v>1419</v>
      </c>
      <c r="C218" s="7" t="s">
        <v>1420</v>
      </c>
      <c r="D218" s="23" t="s">
        <v>618</v>
      </c>
      <c r="E218" s="6" t="s">
        <v>4505</v>
      </c>
      <c r="F218" s="9">
        <v>107</v>
      </c>
      <c r="G218" s="41" t="e">
        <f>VLOOKUP(B218,#REF!,6,FALSE)</f>
        <v>#REF!</v>
      </c>
      <c r="H218" s="9" t="s">
        <v>5026</v>
      </c>
      <c r="I218" s="9" t="s">
        <v>5047</v>
      </c>
      <c r="J218" s="9"/>
      <c r="K218" s="26"/>
      <c r="L218" s="29" t="s">
        <v>4584</v>
      </c>
      <c r="M218" s="26" t="s">
        <v>4590</v>
      </c>
      <c r="N218" s="26" t="str">
        <f t="shared" si="6"/>
        <v>CHUYÊN NGÀNH QUẢN TRỊ KINH DOANH</v>
      </c>
      <c r="O218" s="27" t="s">
        <v>4577</v>
      </c>
      <c r="P218" s="1" t="str">
        <f t="shared" si="7"/>
        <v>K57</v>
      </c>
    </row>
    <row r="219" spans="1:16" ht="23.25" customHeight="1" x14ac:dyDescent="0.25">
      <c r="A219" s="5">
        <f>IF(C219&lt;&gt;"",SUBTOTAL(103,C$10:C219))</f>
        <v>210</v>
      </c>
      <c r="B219" s="6" t="s">
        <v>4930</v>
      </c>
      <c r="C219" s="7" t="s">
        <v>775</v>
      </c>
      <c r="D219" s="23" t="s">
        <v>709</v>
      </c>
      <c r="E219" s="6" t="s">
        <v>4505</v>
      </c>
      <c r="F219" s="9">
        <v>110</v>
      </c>
      <c r="G219" s="41" t="e">
        <f>VLOOKUP(B219,#REF!,6,FALSE)</f>
        <v>#REF!</v>
      </c>
      <c r="H219" s="9" t="s">
        <v>5026</v>
      </c>
      <c r="I219" s="9" t="s">
        <v>5047</v>
      </c>
      <c r="J219" s="9"/>
      <c r="K219" s="26"/>
      <c r="L219" s="29" t="s">
        <v>4584</v>
      </c>
      <c r="M219" s="26" t="s">
        <v>4590</v>
      </c>
      <c r="N219" s="26" t="str">
        <f t="shared" si="6"/>
        <v>CHUYÊN NGÀNH QUẢN TRỊ KINH DOANH</v>
      </c>
      <c r="O219" s="27" t="s">
        <v>4577</v>
      </c>
      <c r="P219" s="1" t="str">
        <f t="shared" si="7"/>
        <v>K57</v>
      </c>
    </row>
    <row r="220" spans="1:16" ht="23.25" customHeight="1" x14ac:dyDescent="0.25">
      <c r="A220" s="5">
        <f>IF(C220&lt;&gt;"",SUBTOTAL(103,C$10:C220))</f>
        <v>211</v>
      </c>
      <c r="B220" s="6" t="s">
        <v>1421</v>
      </c>
      <c r="C220" s="7" t="s">
        <v>107</v>
      </c>
      <c r="D220" s="23" t="s">
        <v>85</v>
      </c>
      <c r="E220" s="6" t="s">
        <v>4505</v>
      </c>
      <c r="F220" s="9">
        <v>107</v>
      </c>
      <c r="G220" s="41" t="e">
        <f>VLOOKUP(B220,#REF!,6,FALSE)</f>
        <v>#REF!</v>
      </c>
      <c r="H220" s="9" t="s">
        <v>5026</v>
      </c>
      <c r="I220" s="9" t="s">
        <v>5047</v>
      </c>
      <c r="J220" s="9"/>
      <c r="K220" s="26"/>
      <c r="L220" s="29" t="s">
        <v>4584</v>
      </c>
      <c r="M220" s="26" t="s">
        <v>4590</v>
      </c>
      <c r="N220" s="26" t="str">
        <f t="shared" si="6"/>
        <v>CHUYÊN NGÀNH QUẢN TRỊ KINH DOANH</v>
      </c>
      <c r="O220" s="27" t="s">
        <v>4577</v>
      </c>
      <c r="P220" s="1" t="str">
        <f t="shared" si="7"/>
        <v>K57</v>
      </c>
    </row>
    <row r="221" spans="1:16" ht="23.25" customHeight="1" x14ac:dyDescent="0.25">
      <c r="A221" s="5">
        <f>IF(C221&lt;&gt;"",SUBTOTAL(103,C$10:C221))</f>
        <v>212</v>
      </c>
      <c r="B221" s="6" t="s">
        <v>1422</v>
      </c>
      <c r="C221" s="7" t="s">
        <v>374</v>
      </c>
      <c r="D221" s="23" t="s">
        <v>27</v>
      </c>
      <c r="E221" s="6" t="s">
        <v>4505</v>
      </c>
      <c r="F221" s="9">
        <v>107</v>
      </c>
      <c r="G221" s="41" t="e">
        <f>VLOOKUP(B221,#REF!,6,FALSE)</f>
        <v>#REF!</v>
      </c>
      <c r="H221" s="9" t="s">
        <v>5026</v>
      </c>
      <c r="I221" s="9" t="s">
        <v>5047</v>
      </c>
      <c r="J221" s="9"/>
      <c r="K221" s="26"/>
      <c r="L221" s="29" t="s">
        <v>4584</v>
      </c>
      <c r="M221" s="26" t="s">
        <v>4590</v>
      </c>
      <c r="N221" s="26" t="str">
        <f t="shared" si="6"/>
        <v>CHUYÊN NGÀNH QUẢN TRỊ KINH DOANH</v>
      </c>
      <c r="O221" s="27" t="s">
        <v>4577</v>
      </c>
      <c r="P221" s="1" t="str">
        <f t="shared" si="7"/>
        <v>K57</v>
      </c>
    </row>
    <row r="222" spans="1:16" ht="23.25" customHeight="1" x14ac:dyDescent="0.25">
      <c r="A222" s="5">
        <f>IF(C222&lt;&gt;"",SUBTOTAL(103,C$10:C222))</f>
        <v>213</v>
      </c>
      <c r="B222" s="6" t="s">
        <v>1423</v>
      </c>
      <c r="C222" s="7" t="s">
        <v>1424</v>
      </c>
      <c r="D222" s="23" t="s">
        <v>622</v>
      </c>
      <c r="E222" s="6" t="s">
        <v>4505</v>
      </c>
      <c r="F222" s="9">
        <v>107</v>
      </c>
      <c r="G222" s="41" t="e">
        <f>VLOOKUP(B222,#REF!,6,FALSE)</f>
        <v>#REF!</v>
      </c>
      <c r="H222" s="9" t="s">
        <v>5026</v>
      </c>
      <c r="I222" s="9" t="s">
        <v>5047</v>
      </c>
      <c r="J222" s="9"/>
      <c r="K222" s="26"/>
      <c r="L222" s="29" t="s">
        <v>4584</v>
      </c>
      <c r="M222" s="26" t="s">
        <v>4590</v>
      </c>
      <c r="N222" s="26" t="str">
        <f t="shared" si="6"/>
        <v>CHUYÊN NGÀNH QUẢN TRỊ KINH DOANH</v>
      </c>
      <c r="O222" s="27" t="s">
        <v>4577</v>
      </c>
      <c r="P222" s="1" t="str">
        <f t="shared" si="7"/>
        <v>K57</v>
      </c>
    </row>
    <row r="223" spans="1:16" ht="23.25" customHeight="1" x14ac:dyDescent="0.25">
      <c r="A223" s="5">
        <f>IF(C223&lt;&gt;"",SUBTOTAL(103,C$10:C223))</f>
        <v>214</v>
      </c>
      <c r="B223" s="6" t="s">
        <v>1425</v>
      </c>
      <c r="C223" s="7" t="s">
        <v>1426</v>
      </c>
      <c r="D223" s="23" t="s">
        <v>66</v>
      </c>
      <c r="E223" s="6" t="s">
        <v>4505</v>
      </c>
      <c r="F223" s="9">
        <v>107</v>
      </c>
      <c r="G223" s="41" t="e">
        <f>VLOOKUP(B223,#REF!,6,FALSE)</f>
        <v>#REF!</v>
      </c>
      <c r="H223" s="9" t="s">
        <v>5026</v>
      </c>
      <c r="I223" s="9" t="s">
        <v>5047</v>
      </c>
      <c r="J223" s="9"/>
      <c r="K223" s="26"/>
      <c r="L223" s="29" t="s">
        <v>4584</v>
      </c>
      <c r="M223" s="26" t="s">
        <v>4590</v>
      </c>
      <c r="N223" s="26" t="str">
        <f t="shared" si="6"/>
        <v>CHUYÊN NGÀNH QUẢN TRỊ KINH DOANH</v>
      </c>
      <c r="O223" s="27" t="s">
        <v>4577</v>
      </c>
      <c r="P223" s="1" t="str">
        <f t="shared" si="7"/>
        <v>K57</v>
      </c>
    </row>
    <row r="224" spans="1:16" ht="23.25" customHeight="1" x14ac:dyDescent="0.25">
      <c r="A224" s="5">
        <f>IF(C224&lt;&gt;"",SUBTOTAL(103,C$10:C224))</f>
        <v>215</v>
      </c>
      <c r="B224" s="6" t="s">
        <v>1427</v>
      </c>
      <c r="C224" s="7" t="s">
        <v>266</v>
      </c>
      <c r="D224" s="23" t="s">
        <v>66</v>
      </c>
      <c r="E224" s="6" t="s">
        <v>4505</v>
      </c>
      <c r="F224" s="9">
        <v>104</v>
      </c>
      <c r="G224" s="41" t="e">
        <f>VLOOKUP(B224,#REF!,6,FALSE)</f>
        <v>#REF!</v>
      </c>
      <c r="H224" s="9" t="s">
        <v>5026</v>
      </c>
      <c r="I224" s="9" t="s">
        <v>5047</v>
      </c>
      <c r="J224" s="9"/>
      <c r="K224" s="26"/>
      <c r="L224" s="29" t="s">
        <v>4584</v>
      </c>
      <c r="M224" s="26" t="s">
        <v>4590</v>
      </c>
      <c r="N224" s="26" t="str">
        <f t="shared" si="6"/>
        <v>CHUYÊN NGÀNH QUẢN TRỊ KINH DOANH</v>
      </c>
      <c r="O224" s="27" t="s">
        <v>4577</v>
      </c>
      <c r="P224" s="1" t="str">
        <f t="shared" si="7"/>
        <v>K57</v>
      </c>
    </row>
    <row r="225" spans="1:16" ht="23.25" customHeight="1" x14ac:dyDescent="0.25">
      <c r="A225" s="5">
        <f>IF(C225&lt;&gt;"",SUBTOTAL(103,C$10:C225))</f>
        <v>216</v>
      </c>
      <c r="B225" s="6" t="s">
        <v>1428</v>
      </c>
      <c r="C225" s="7" t="s">
        <v>1429</v>
      </c>
      <c r="D225" s="23" t="s">
        <v>103</v>
      </c>
      <c r="E225" s="6" t="s">
        <v>4505</v>
      </c>
      <c r="F225" s="9">
        <v>107</v>
      </c>
      <c r="G225" s="41" t="e">
        <f>VLOOKUP(B225,#REF!,6,FALSE)</f>
        <v>#REF!</v>
      </c>
      <c r="H225" s="9" t="s">
        <v>5026</v>
      </c>
      <c r="I225" s="9" t="s">
        <v>5047</v>
      </c>
      <c r="J225" s="9"/>
      <c r="K225" s="26"/>
      <c r="L225" s="29" t="s">
        <v>4584</v>
      </c>
      <c r="M225" s="26" t="s">
        <v>4590</v>
      </c>
      <c r="N225" s="26" t="str">
        <f t="shared" si="6"/>
        <v>CHUYÊN NGÀNH QUẢN TRỊ KINH DOANH</v>
      </c>
      <c r="O225" s="27" t="s">
        <v>4577</v>
      </c>
      <c r="P225" s="1" t="str">
        <f t="shared" si="7"/>
        <v>K57</v>
      </c>
    </row>
    <row r="226" spans="1:16" ht="23.25" customHeight="1" x14ac:dyDescent="0.25">
      <c r="A226" s="5">
        <f>IF(C226&lt;&gt;"",SUBTOTAL(103,C$10:C226))</f>
        <v>217</v>
      </c>
      <c r="B226" s="6" t="s">
        <v>1430</v>
      </c>
      <c r="C226" s="7" t="s">
        <v>99</v>
      </c>
      <c r="D226" s="23" t="s">
        <v>112</v>
      </c>
      <c r="E226" s="6" t="s">
        <v>4505</v>
      </c>
      <c r="F226" s="9">
        <v>107</v>
      </c>
      <c r="G226" s="41" t="e">
        <f>VLOOKUP(B226,#REF!,6,FALSE)</f>
        <v>#REF!</v>
      </c>
      <c r="H226" s="9" t="s">
        <v>5026</v>
      </c>
      <c r="I226" s="9" t="s">
        <v>5047</v>
      </c>
      <c r="J226" s="9"/>
      <c r="K226" s="26"/>
      <c r="L226" s="29" t="s">
        <v>4584</v>
      </c>
      <c r="M226" s="26" t="s">
        <v>4590</v>
      </c>
      <c r="N226" s="26" t="str">
        <f t="shared" si="6"/>
        <v>CHUYÊN NGÀNH QUẢN TRỊ KINH DOANH</v>
      </c>
      <c r="O226" s="27" t="s">
        <v>4577</v>
      </c>
      <c r="P226" s="1" t="str">
        <f t="shared" si="7"/>
        <v>K57</v>
      </c>
    </row>
    <row r="227" spans="1:16" ht="23.25" customHeight="1" x14ac:dyDescent="0.25">
      <c r="A227" s="5">
        <f>IF(C227&lt;&gt;"",SUBTOTAL(103,C$10:C227))</f>
        <v>218</v>
      </c>
      <c r="B227" s="6" t="s">
        <v>1431</v>
      </c>
      <c r="C227" s="7" t="s">
        <v>962</v>
      </c>
      <c r="D227" s="23" t="s">
        <v>113</v>
      </c>
      <c r="E227" s="6" t="s">
        <v>4505</v>
      </c>
      <c r="F227" s="9">
        <v>107</v>
      </c>
      <c r="G227" s="41" t="e">
        <f>VLOOKUP(B227,#REF!,6,FALSE)</f>
        <v>#REF!</v>
      </c>
      <c r="H227" s="9" t="s">
        <v>5026</v>
      </c>
      <c r="I227" s="9" t="s">
        <v>5047</v>
      </c>
      <c r="J227" s="9"/>
      <c r="K227" s="26"/>
      <c r="L227" s="29" t="s">
        <v>4584</v>
      </c>
      <c r="M227" s="26" t="s">
        <v>4590</v>
      </c>
      <c r="N227" s="26" t="str">
        <f t="shared" si="6"/>
        <v>CHUYÊN NGÀNH QUẢN TRỊ KINH DOANH</v>
      </c>
      <c r="O227" s="27" t="s">
        <v>4577</v>
      </c>
      <c r="P227" s="1" t="str">
        <f t="shared" si="7"/>
        <v>K57</v>
      </c>
    </row>
    <row r="228" spans="1:16" ht="23.25" customHeight="1" x14ac:dyDescent="0.25">
      <c r="A228" s="5">
        <f>IF(C228&lt;&gt;"",SUBTOTAL(103,C$10:C228))</f>
        <v>219</v>
      </c>
      <c r="B228" s="6" t="s">
        <v>1432</v>
      </c>
      <c r="C228" s="7" t="s">
        <v>61</v>
      </c>
      <c r="D228" s="23" t="s">
        <v>32</v>
      </c>
      <c r="E228" s="6" t="s">
        <v>4505</v>
      </c>
      <c r="F228" s="9">
        <v>107</v>
      </c>
      <c r="G228" s="41" t="e">
        <f>VLOOKUP(B228,#REF!,6,FALSE)</f>
        <v>#REF!</v>
      </c>
      <c r="H228" s="9" t="s">
        <v>5026</v>
      </c>
      <c r="I228" s="9" t="s">
        <v>5047</v>
      </c>
      <c r="J228" s="9"/>
      <c r="K228" s="26"/>
      <c r="L228" s="29" t="s">
        <v>4584</v>
      </c>
      <c r="M228" s="26" t="s">
        <v>4590</v>
      </c>
      <c r="N228" s="26" t="str">
        <f t="shared" si="6"/>
        <v>CHUYÊN NGÀNH QUẢN TRỊ KINH DOANH</v>
      </c>
      <c r="O228" s="27" t="s">
        <v>4577</v>
      </c>
      <c r="P228" s="1" t="str">
        <f t="shared" si="7"/>
        <v>K57</v>
      </c>
    </row>
    <row r="229" spans="1:16" ht="23.25" customHeight="1" x14ac:dyDescent="0.25">
      <c r="A229" s="5">
        <f>IF(C229&lt;&gt;"",SUBTOTAL(103,C$10:C229))</f>
        <v>220</v>
      </c>
      <c r="B229" s="6" t="s">
        <v>1433</v>
      </c>
      <c r="C229" s="7" t="s">
        <v>1434</v>
      </c>
      <c r="D229" s="23" t="s">
        <v>34</v>
      </c>
      <c r="E229" s="6" t="s">
        <v>4505</v>
      </c>
      <c r="F229" s="9">
        <v>107</v>
      </c>
      <c r="G229" s="41" t="e">
        <f>VLOOKUP(B229,#REF!,6,FALSE)</f>
        <v>#REF!</v>
      </c>
      <c r="H229" s="9" t="s">
        <v>5026</v>
      </c>
      <c r="I229" s="9" t="s">
        <v>5047</v>
      </c>
      <c r="J229" s="9"/>
      <c r="K229" s="26"/>
      <c r="L229" s="29" t="s">
        <v>4584</v>
      </c>
      <c r="M229" s="26" t="s">
        <v>4590</v>
      </c>
      <c r="N229" s="26" t="str">
        <f t="shared" si="6"/>
        <v>CHUYÊN NGÀNH QUẢN TRỊ KINH DOANH</v>
      </c>
      <c r="O229" s="27" t="s">
        <v>4577</v>
      </c>
      <c r="P229" s="1" t="str">
        <f t="shared" si="7"/>
        <v>K57</v>
      </c>
    </row>
    <row r="230" spans="1:16" ht="23.25" customHeight="1" x14ac:dyDescent="0.25">
      <c r="A230" s="5">
        <f>IF(C230&lt;&gt;"",SUBTOTAL(103,C$10:C230))</f>
        <v>221</v>
      </c>
      <c r="B230" s="6" t="s">
        <v>1435</v>
      </c>
      <c r="C230" s="7" t="s">
        <v>1436</v>
      </c>
      <c r="D230" s="23" t="s">
        <v>106</v>
      </c>
      <c r="E230" s="6" t="s">
        <v>4505</v>
      </c>
      <c r="F230" s="9">
        <v>104</v>
      </c>
      <c r="G230" s="41" t="e">
        <f>VLOOKUP(B230,#REF!,6,FALSE)</f>
        <v>#REF!</v>
      </c>
      <c r="H230" s="9" t="s">
        <v>5026</v>
      </c>
      <c r="I230" s="9" t="s">
        <v>5047</v>
      </c>
      <c r="J230" s="9"/>
      <c r="K230" s="26"/>
      <c r="L230" s="29" t="s">
        <v>4584</v>
      </c>
      <c r="M230" s="26" t="s">
        <v>4590</v>
      </c>
      <c r="N230" s="26" t="str">
        <f t="shared" si="6"/>
        <v>CHUYÊN NGÀNH QUẢN TRỊ KINH DOANH</v>
      </c>
      <c r="O230" s="27" t="s">
        <v>4577</v>
      </c>
      <c r="P230" s="1" t="str">
        <f t="shared" si="7"/>
        <v>K57</v>
      </c>
    </row>
    <row r="231" spans="1:16" ht="23.25" customHeight="1" x14ac:dyDescent="0.25">
      <c r="A231" s="5">
        <f>IF(C231&lt;&gt;"",SUBTOTAL(103,C$10:C231))</f>
        <v>222</v>
      </c>
      <c r="B231" s="6" t="s">
        <v>1437</v>
      </c>
      <c r="C231" s="7" t="s">
        <v>1438</v>
      </c>
      <c r="D231" s="23" t="s">
        <v>68</v>
      </c>
      <c r="E231" s="6" t="s">
        <v>4505</v>
      </c>
      <c r="F231" s="9">
        <v>107</v>
      </c>
      <c r="G231" s="41" t="e">
        <f>VLOOKUP(B231,#REF!,6,FALSE)</f>
        <v>#REF!</v>
      </c>
      <c r="H231" s="9" t="s">
        <v>5026</v>
      </c>
      <c r="I231" s="9" t="s">
        <v>5047</v>
      </c>
      <c r="J231" s="9"/>
      <c r="K231" s="26"/>
      <c r="L231" s="29" t="s">
        <v>4584</v>
      </c>
      <c r="M231" s="26" t="s">
        <v>4590</v>
      </c>
      <c r="N231" s="26" t="str">
        <f t="shared" si="6"/>
        <v>CHUYÊN NGÀNH QUẢN TRỊ KINH DOANH</v>
      </c>
      <c r="O231" s="27" t="s">
        <v>4577</v>
      </c>
      <c r="P231" s="1" t="str">
        <f t="shared" si="7"/>
        <v>K57</v>
      </c>
    </row>
    <row r="232" spans="1:16" ht="23.25" customHeight="1" x14ac:dyDescent="0.25">
      <c r="A232" s="5">
        <f>IF(C232&lt;&gt;"",SUBTOTAL(103,C$10:C232))</f>
        <v>223</v>
      </c>
      <c r="B232" s="6" t="s">
        <v>1439</v>
      </c>
      <c r="C232" s="7" t="s">
        <v>1440</v>
      </c>
      <c r="D232" s="23" t="s">
        <v>37</v>
      </c>
      <c r="E232" s="6" t="s">
        <v>4505</v>
      </c>
      <c r="F232" s="9">
        <v>107</v>
      </c>
      <c r="G232" s="41" t="e">
        <f>VLOOKUP(B232,#REF!,6,FALSE)</f>
        <v>#REF!</v>
      </c>
      <c r="H232" s="9" t="s">
        <v>5026</v>
      </c>
      <c r="I232" s="9" t="s">
        <v>5047</v>
      </c>
      <c r="J232" s="9"/>
      <c r="K232" s="26"/>
      <c r="L232" s="29" t="s">
        <v>4584</v>
      </c>
      <c r="M232" s="26" t="s">
        <v>4590</v>
      </c>
      <c r="N232" s="26" t="str">
        <f t="shared" si="6"/>
        <v>CHUYÊN NGÀNH QUẢN TRỊ KINH DOANH</v>
      </c>
      <c r="O232" s="27" t="s">
        <v>4577</v>
      </c>
      <c r="P232" s="1" t="str">
        <f t="shared" si="7"/>
        <v>K57</v>
      </c>
    </row>
    <row r="233" spans="1:16" ht="23.25" customHeight="1" x14ac:dyDescent="0.25">
      <c r="A233" s="5">
        <f>IF(C233&lt;&gt;"",SUBTOTAL(103,C$10:C233))</f>
        <v>224</v>
      </c>
      <c r="B233" s="6" t="s">
        <v>1441</v>
      </c>
      <c r="C233" s="7" t="s">
        <v>658</v>
      </c>
      <c r="D233" s="23" t="s">
        <v>629</v>
      </c>
      <c r="E233" s="6" t="s">
        <v>4505</v>
      </c>
      <c r="F233" s="9">
        <v>107</v>
      </c>
      <c r="G233" s="41" t="e">
        <f>VLOOKUP(B233,#REF!,6,FALSE)</f>
        <v>#REF!</v>
      </c>
      <c r="H233" s="9" t="s">
        <v>5026</v>
      </c>
      <c r="I233" s="9" t="s">
        <v>5047</v>
      </c>
      <c r="J233" s="9"/>
      <c r="K233" s="26"/>
      <c r="L233" s="29" t="s">
        <v>4584</v>
      </c>
      <c r="M233" s="26" t="s">
        <v>4590</v>
      </c>
      <c r="N233" s="26" t="str">
        <f t="shared" si="6"/>
        <v>CHUYÊN NGÀNH QUẢN TRỊ KINH DOANH</v>
      </c>
      <c r="O233" s="27" t="s">
        <v>4577</v>
      </c>
      <c r="P233" s="1" t="str">
        <f t="shared" si="7"/>
        <v>K57</v>
      </c>
    </row>
    <row r="234" spans="1:16" ht="23.25" customHeight="1" x14ac:dyDescent="0.25">
      <c r="A234" s="5">
        <f>IF(C234&lt;&gt;"",SUBTOTAL(103,C$10:C234))</f>
        <v>225</v>
      </c>
      <c r="B234" s="6" t="s">
        <v>1442</v>
      </c>
      <c r="C234" s="7" t="s">
        <v>1443</v>
      </c>
      <c r="D234" s="23" t="s">
        <v>38</v>
      </c>
      <c r="E234" s="6" t="s">
        <v>4505</v>
      </c>
      <c r="F234" s="9">
        <v>107</v>
      </c>
      <c r="G234" s="41" t="e">
        <f>VLOOKUP(B234,#REF!,6,FALSE)</f>
        <v>#REF!</v>
      </c>
      <c r="H234" s="9" t="s">
        <v>5026</v>
      </c>
      <c r="I234" s="9" t="s">
        <v>5047</v>
      </c>
      <c r="J234" s="9"/>
      <c r="K234" s="26"/>
      <c r="L234" s="29" t="s">
        <v>4584</v>
      </c>
      <c r="M234" s="26" t="s">
        <v>4590</v>
      </c>
      <c r="N234" s="26" t="str">
        <f t="shared" si="6"/>
        <v>CHUYÊN NGÀNH QUẢN TRỊ KINH DOANH</v>
      </c>
      <c r="O234" s="27" t="s">
        <v>4577</v>
      </c>
      <c r="P234" s="1" t="str">
        <f t="shared" si="7"/>
        <v>K57</v>
      </c>
    </row>
    <row r="235" spans="1:16" ht="23.25" customHeight="1" x14ac:dyDescent="0.25">
      <c r="A235" s="5">
        <f>IF(C235&lt;&gt;"",SUBTOTAL(103,C$10:C235))</f>
        <v>226</v>
      </c>
      <c r="B235" s="6" t="s">
        <v>1444</v>
      </c>
      <c r="C235" s="7" t="s">
        <v>798</v>
      </c>
      <c r="D235" s="23" t="s">
        <v>632</v>
      </c>
      <c r="E235" s="6" t="s">
        <v>4505</v>
      </c>
      <c r="F235" s="9">
        <v>107</v>
      </c>
      <c r="G235" s="41" t="e">
        <f>VLOOKUP(B235,#REF!,6,FALSE)</f>
        <v>#REF!</v>
      </c>
      <c r="H235" s="9" t="s">
        <v>5026</v>
      </c>
      <c r="I235" s="9" t="s">
        <v>5047</v>
      </c>
      <c r="J235" s="9"/>
      <c r="K235" s="26"/>
      <c r="L235" s="29" t="s">
        <v>4584</v>
      </c>
      <c r="M235" s="26" t="s">
        <v>4590</v>
      </c>
      <c r="N235" s="26" t="str">
        <f t="shared" si="6"/>
        <v>CHUYÊN NGÀNH QUẢN TRỊ KINH DOANH</v>
      </c>
      <c r="O235" s="27" t="s">
        <v>4577</v>
      </c>
      <c r="P235" s="1" t="str">
        <f t="shared" si="7"/>
        <v>K57</v>
      </c>
    </row>
    <row r="236" spans="1:16" ht="23.25" customHeight="1" x14ac:dyDescent="0.25">
      <c r="A236" s="5">
        <f>IF(C236&lt;&gt;"",SUBTOTAL(103,C$10:C236))</f>
        <v>227</v>
      </c>
      <c r="B236" s="6" t="s">
        <v>1445</v>
      </c>
      <c r="C236" s="7" t="s">
        <v>888</v>
      </c>
      <c r="D236" s="23" t="s">
        <v>196</v>
      </c>
      <c r="E236" s="6" t="s">
        <v>4505</v>
      </c>
      <c r="F236" s="9">
        <v>105</v>
      </c>
      <c r="G236" s="41" t="e">
        <f>VLOOKUP(B236,#REF!,6,FALSE)</f>
        <v>#REF!</v>
      </c>
      <c r="H236" s="9" t="s">
        <v>5026</v>
      </c>
      <c r="I236" s="9" t="s">
        <v>5047</v>
      </c>
      <c r="J236" s="9"/>
      <c r="K236" s="26"/>
      <c r="L236" s="29" t="s">
        <v>4584</v>
      </c>
      <c r="M236" s="26" t="s">
        <v>4590</v>
      </c>
      <c r="N236" s="26" t="str">
        <f t="shared" si="6"/>
        <v>CHUYÊN NGÀNH QUẢN TRỊ KINH DOANH</v>
      </c>
      <c r="O236" s="27" t="s">
        <v>4577</v>
      </c>
      <c r="P236" s="1" t="str">
        <f t="shared" si="7"/>
        <v>K57</v>
      </c>
    </row>
    <row r="237" spans="1:16" ht="23.25" customHeight="1" x14ac:dyDescent="0.25">
      <c r="A237" s="5">
        <f>IF(C237&lt;&gt;"",SUBTOTAL(103,C$10:C237))</f>
        <v>228</v>
      </c>
      <c r="B237" s="6" t="s">
        <v>1446</v>
      </c>
      <c r="C237" s="7" t="s">
        <v>738</v>
      </c>
      <c r="D237" s="23" t="s">
        <v>870</v>
      </c>
      <c r="E237" s="6" t="s">
        <v>4505</v>
      </c>
      <c r="F237" s="9">
        <v>110</v>
      </c>
      <c r="G237" s="41" t="e">
        <f>VLOOKUP(B237,#REF!,6,FALSE)</f>
        <v>#REF!</v>
      </c>
      <c r="H237" s="9" t="s">
        <v>5026</v>
      </c>
      <c r="I237" s="9" t="s">
        <v>5047</v>
      </c>
      <c r="J237" s="9"/>
      <c r="K237" s="26"/>
      <c r="L237" s="29" t="s">
        <v>4584</v>
      </c>
      <c r="M237" s="26" t="s">
        <v>4590</v>
      </c>
      <c r="N237" s="26" t="str">
        <f t="shared" si="6"/>
        <v>CHUYÊN NGÀNH QUẢN TRỊ KINH DOANH</v>
      </c>
      <c r="O237" s="27" t="s">
        <v>4577</v>
      </c>
      <c r="P237" s="1" t="str">
        <f t="shared" si="7"/>
        <v>K57</v>
      </c>
    </row>
    <row r="238" spans="1:16" ht="23.25" customHeight="1" x14ac:dyDescent="0.25">
      <c r="A238" s="5">
        <f>IF(C238&lt;&gt;"",SUBTOTAL(103,C$10:C238))</f>
        <v>229</v>
      </c>
      <c r="B238" s="6" t="s">
        <v>1447</v>
      </c>
      <c r="C238" s="7" t="s">
        <v>399</v>
      </c>
      <c r="D238" s="23" t="s">
        <v>78</v>
      </c>
      <c r="E238" s="6" t="s">
        <v>4505</v>
      </c>
      <c r="F238" s="9">
        <v>104</v>
      </c>
      <c r="G238" s="41" t="e">
        <f>VLOOKUP(B238,#REF!,6,FALSE)</f>
        <v>#REF!</v>
      </c>
      <c r="H238" s="9" t="s">
        <v>5026</v>
      </c>
      <c r="I238" s="9" t="s">
        <v>5047</v>
      </c>
      <c r="J238" s="9"/>
      <c r="K238" s="26"/>
      <c r="L238" s="29" t="s">
        <v>4584</v>
      </c>
      <c r="M238" s="26" t="s">
        <v>4590</v>
      </c>
      <c r="N238" s="26" t="str">
        <f t="shared" si="6"/>
        <v>CHUYÊN NGÀNH QUẢN TRỊ KINH DOANH</v>
      </c>
      <c r="O238" s="27" t="s">
        <v>4577</v>
      </c>
      <c r="P238" s="1" t="str">
        <f t="shared" si="7"/>
        <v>K57</v>
      </c>
    </row>
    <row r="239" spans="1:16" ht="23.25" customHeight="1" x14ac:dyDescent="0.25">
      <c r="A239" s="5">
        <f>IF(C239&lt;&gt;"",SUBTOTAL(103,C$10:C239))</f>
        <v>230</v>
      </c>
      <c r="B239" s="6" t="s">
        <v>1448</v>
      </c>
      <c r="C239" s="7" t="s">
        <v>1449</v>
      </c>
      <c r="D239" s="23" t="s">
        <v>684</v>
      </c>
      <c r="E239" s="6" t="s">
        <v>4505</v>
      </c>
      <c r="F239" s="9">
        <v>105</v>
      </c>
      <c r="G239" s="41" t="e">
        <f>VLOOKUP(B239,#REF!,6,FALSE)</f>
        <v>#REF!</v>
      </c>
      <c r="H239" s="9" t="s">
        <v>5026</v>
      </c>
      <c r="I239" s="9" t="s">
        <v>5047</v>
      </c>
      <c r="J239" s="9"/>
      <c r="K239" s="26"/>
      <c r="L239" s="29" t="s">
        <v>4584</v>
      </c>
      <c r="M239" s="26" t="s">
        <v>4590</v>
      </c>
      <c r="N239" s="26" t="str">
        <f t="shared" si="6"/>
        <v>CHUYÊN NGÀNH QUẢN TRỊ KINH DOANH</v>
      </c>
      <c r="O239" s="27" t="s">
        <v>4577</v>
      </c>
      <c r="P239" s="1" t="str">
        <f t="shared" si="7"/>
        <v>K57</v>
      </c>
    </row>
    <row r="240" spans="1:16" ht="23.25" customHeight="1" x14ac:dyDescent="0.25">
      <c r="A240" s="5">
        <f>IF(C240&lt;&gt;"",SUBTOTAL(103,C$10:C240))</f>
        <v>231</v>
      </c>
      <c r="B240" s="6" t="s">
        <v>1450</v>
      </c>
      <c r="C240" s="7" t="s">
        <v>756</v>
      </c>
      <c r="D240" s="23" t="s">
        <v>1451</v>
      </c>
      <c r="E240" s="6" t="s">
        <v>4505</v>
      </c>
      <c r="F240" s="9">
        <v>107</v>
      </c>
      <c r="G240" s="41" t="e">
        <f>VLOOKUP(B240,#REF!,6,FALSE)</f>
        <v>#REF!</v>
      </c>
      <c r="H240" s="9" t="s">
        <v>5026</v>
      </c>
      <c r="I240" s="9" t="s">
        <v>5047</v>
      </c>
      <c r="J240" s="9"/>
      <c r="K240" s="26"/>
      <c r="L240" s="29" t="s">
        <v>4584</v>
      </c>
      <c r="M240" s="26" t="s">
        <v>4590</v>
      </c>
      <c r="N240" s="26" t="str">
        <f t="shared" si="6"/>
        <v>CHUYÊN NGÀNH QUẢN TRỊ KINH DOANH</v>
      </c>
      <c r="O240" s="27" t="s">
        <v>4577</v>
      </c>
      <c r="P240" s="1" t="str">
        <f t="shared" si="7"/>
        <v>K57</v>
      </c>
    </row>
    <row r="241" spans="1:16" ht="23.25" customHeight="1" x14ac:dyDescent="0.25">
      <c r="A241" s="5">
        <f>IF(C241&lt;&gt;"",SUBTOTAL(103,C$10:C241))</f>
        <v>232</v>
      </c>
      <c r="B241" s="6" t="s">
        <v>1452</v>
      </c>
      <c r="C241" s="7" t="s">
        <v>1453</v>
      </c>
      <c r="D241" s="23" t="s">
        <v>650</v>
      </c>
      <c r="E241" s="6" t="s">
        <v>4505</v>
      </c>
      <c r="F241" s="9">
        <v>104</v>
      </c>
      <c r="G241" s="41" t="e">
        <f>VLOOKUP(B241,#REF!,6,FALSE)</f>
        <v>#REF!</v>
      </c>
      <c r="H241" s="9" t="s">
        <v>5026</v>
      </c>
      <c r="I241" s="9" t="s">
        <v>5047</v>
      </c>
      <c r="J241" s="9"/>
      <c r="K241" s="26"/>
      <c r="L241" s="29" t="s">
        <v>4584</v>
      </c>
      <c r="M241" s="26" t="s">
        <v>4590</v>
      </c>
      <c r="N241" s="26" t="str">
        <f t="shared" si="6"/>
        <v>CHUYÊN NGÀNH QUẢN TRỊ KINH DOANH</v>
      </c>
      <c r="O241" s="27" t="s">
        <v>4577</v>
      </c>
      <c r="P241" s="1" t="str">
        <f t="shared" si="7"/>
        <v>K57</v>
      </c>
    </row>
    <row r="242" spans="1:16" ht="23.25" customHeight="1" x14ac:dyDescent="0.25">
      <c r="A242" s="5">
        <f>IF(C242&lt;&gt;"",SUBTOTAL(103,C$10:C242))</f>
        <v>233</v>
      </c>
      <c r="B242" s="6" t="s">
        <v>1454</v>
      </c>
      <c r="C242" s="7" t="s">
        <v>1046</v>
      </c>
      <c r="D242" s="23" t="s">
        <v>685</v>
      </c>
      <c r="E242" s="6" t="s">
        <v>4505</v>
      </c>
      <c r="F242" s="9">
        <v>107</v>
      </c>
      <c r="G242" s="41" t="e">
        <f>VLOOKUP(B242,#REF!,6,FALSE)</f>
        <v>#REF!</v>
      </c>
      <c r="H242" s="9" t="s">
        <v>5026</v>
      </c>
      <c r="I242" s="9" t="s">
        <v>5047</v>
      </c>
      <c r="J242" s="9"/>
      <c r="K242" s="26"/>
      <c r="L242" s="29" t="s">
        <v>4584</v>
      </c>
      <c r="M242" s="26" t="s">
        <v>4590</v>
      </c>
      <c r="N242" s="26" t="str">
        <f t="shared" si="6"/>
        <v>CHUYÊN NGÀNH QUẢN TRỊ KINH DOANH</v>
      </c>
      <c r="O242" s="27" t="s">
        <v>4577</v>
      </c>
      <c r="P242" s="1" t="str">
        <f t="shared" si="7"/>
        <v>K57</v>
      </c>
    </row>
    <row r="243" spans="1:16" ht="23.25" customHeight="1" x14ac:dyDescent="0.25">
      <c r="A243" s="5">
        <f>IF(C243&lt;&gt;"",SUBTOTAL(103,C$10:C243))</f>
        <v>234</v>
      </c>
      <c r="B243" s="6" t="s">
        <v>1455</v>
      </c>
      <c r="C243" s="7" t="s">
        <v>198</v>
      </c>
      <c r="D243" s="23" t="s">
        <v>45</v>
      </c>
      <c r="E243" s="6" t="s">
        <v>4505</v>
      </c>
      <c r="F243" s="9">
        <v>104</v>
      </c>
      <c r="G243" s="41" t="e">
        <f>VLOOKUP(B243,#REF!,6,FALSE)</f>
        <v>#REF!</v>
      </c>
      <c r="H243" s="9" t="s">
        <v>5026</v>
      </c>
      <c r="I243" s="9" t="s">
        <v>5047</v>
      </c>
      <c r="J243" s="9"/>
      <c r="K243" s="26"/>
      <c r="L243" s="29" t="s">
        <v>4584</v>
      </c>
      <c r="M243" s="26" t="s">
        <v>4590</v>
      </c>
      <c r="N243" s="26" t="str">
        <f t="shared" si="6"/>
        <v>CHUYÊN NGÀNH QUẢN TRỊ KINH DOANH</v>
      </c>
      <c r="O243" s="27" t="s">
        <v>4577</v>
      </c>
      <c r="P243" s="1" t="str">
        <f t="shared" si="7"/>
        <v>K57</v>
      </c>
    </row>
    <row r="244" spans="1:16" ht="23.25" customHeight="1" x14ac:dyDescent="0.25">
      <c r="A244" s="5">
        <f>IF(C244&lt;&gt;"",SUBTOTAL(103,C$10:C244))</f>
        <v>235</v>
      </c>
      <c r="B244" s="6" t="s">
        <v>4931</v>
      </c>
      <c r="C244" s="7" t="s">
        <v>1068</v>
      </c>
      <c r="D244" s="23" t="s">
        <v>651</v>
      </c>
      <c r="E244" s="6" t="s">
        <v>4505</v>
      </c>
      <c r="F244" s="9">
        <v>106</v>
      </c>
      <c r="G244" s="41" t="e">
        <f>VLOOKUP(B244,#REF!,6,FALSE)</f>
        <v>#REF!</v>
      </c>
      <c r="H244" s="9" t="s">
        <v>5026</v>
      </c>
      <c r="I244" s="9" t="s">
        <v>5048</v>
      </c>
      <c r="J244" s="9"/>
      <c r="K244" s="26"/>
      <c r="L244" s="29" t="s">
        <v>4584</v>
      </c>
      <c r="M244" s="26" t="s">
        <v>4590</v>
      </c>
      <c r="N244" s="26" t="str">
        <f t="shared" si="6"/>
        <v>CHUYÊN NGÀNH QUẢN TRỊ KINH DOANH</v>
      </c>
      <c r="O244" s="27" t="s">
        <v>4577</v>
      </c>
      <c r="P244" s="1" t="str">
        <f t="shared" si="7"/>
        <v>K57</v>
      </c>
    </row>
    <row r="245" spans="1:16" ht="23.25" customHeight="1" x14ac:dyDescent="0.25">
      <c r="A245" s="5">
        <f>IF(C245&lt;&gt;"",SUBTOTAL(103,C$10:C245))</f>
        <v>236</v>
      </c>
      <c r="B245" s="6" t="s">
        <v>1456</v>
      </c>
      <c r="C245" s="7" t="s">
        <v>1457</v>
      </c>
      <c r="D245" s="23" t="s">
        <v>719</v>
      </c>
      <c r="E245" s="6" t="s">
        <v>4505</v>
      </c>
      <c r="F245" s="9">
        <v>107</v>
      </c>
      <c r="G245" s="41" t="e">
        <f>VLOOKUP(B245,#REF!,6,FALSE)</f>
        <v>#REF!</v>
      </c>
      <c r="H245" s="9" t="s">
        <v>5026</v>
      </c>
      <c r="I245" s="9" t="s">
        <v>5048</v>
      </c>
      <c r="J245" s="9"/>
      <c r="K245" s="26"/>
      <c r="L245" s="29" t="s">
        <v>4584</v>
      </c>
      <c r="M245" s="26" t="s">
        <v>4590</v>
      </c>
      <c r="N245" s="26" t="str">
        <f t="shared" si="6"/>
        <v>CHUYÊN NGÀNH QUẢN TRỊ KINH DOANH</v>
      </c>
      <c r="O245" s="27" t="s">
        <v>4577</v>
      </c>
      <c r="P245" s="1" t="str">
        <f t="shared" si="7"/>
        <v>K57</v>
      </c>
    </row>
    <row r="246" spans="1:16" ht="23.25" customHeight="1" x14ac:dyDescent="0.25">
      <c r="A246" s="5">
        <f>IF(C246&lt;&gt;"",SUBTOTAL(103,C$10:C246))</f>
        <v>237</v>
      </c>
      <c r="B246" s="6" t="s">
        <v>1458</v>
      </c>
      <c r="C246" s="7" t="s">
        <v>1459</v>
      </c>
      <c r="D246" s="23" t="s">
        <v>14</v>
      </c>
      <c r="E246" s="6" t="s">
        <v>4506</v>
      </c>
      <c r="F246" s="9">
        <v>107</v>
      </c>
      <c r="G246" s="41" t="e">
        <f>VLOOKUP(B246,#REF!,6,FALSE)</f>
        <v>#REF!</v>
      </c>
      <c r="H246" s="9" t="s">
        <v>5026</v>
      </c>
      <c r="I246" s="9" t="s">
        <v>5048</v>
      </c>
      <c r="J246" s="9"/>
      <c r="K246" s="26"/>
      <c r="L246" s="29" t="s">
        <v>4584</v>
      </c>
      <c r="M246" s="26" t="s">
        <v>4590</v>
      </c>
      <c r="N246" s="26" t="str">
        <f t="shared" si="6"/>
        <v>CHUYÊN NGÀNH QUẢN TRỊ KINH DOANH</v>
      </c>
      <c r="O246" s="27" t="s">
        <v>4577</v>
      </c>
      <c r="P246" s="1" t="str">
        <f t="shared" si="7"/>
        <v>K57</v>
      </c>
    </row>
    <row r="247" spans="1:16" ht="23.25" customHeight="1" x14ac:dyDescent="0.25">
      <c r="A247" s="5">
        <f>IF(C247&lt;&gt;"",SUBTOTAL(103,C$10:C247))</f>
        <v>238</v>
      </c>
      <c r="B247" s="6" t="s">
        <v>1460</v>
      </c>
      <c r="C247" s="7" t="s">
        <v>843</v>
      </c>
      <c r="D247" s="23" t="s">
        <v>14</v>
      </c>
      <c r="E247" s="6" t="s">
        <v>4506</v>
      </c>
      <c r="F247" s="9">
        <v>107</v>
      </c>
      <c r="G247" s="41" t="e">
        <f>VLOOKUP(B247,#REF!,6,FALSE)</f>
        <v>#REF!</v>
      </c>
      <c r="H247" s="9" t="s">
        <v>5026</v>
      </c>
      <c r="I247" s="9" t="s">
        <v>5048</v>
      </c>
      <c r="J247" s="9"/>
      <c r="K247" s="26"/>
      <c r="L247" s="29" t="s">
        <v>4584</v>
      </c>
      <c r="M247" s="26" t="s">
        <v>4590</v>
      </c>
      <c r="N247" s="26" t="str">
        <f t="shared" si="6"/>
        <v>CHUYÊN NGÀNH QUẢN TRỊ KINH DOANH</v>
      </c>
      <c r="O247" s="27" t="s">
        <v>4577</v>
      </c>
      <c r="P247" s="1" t="str">
        <f t="shared" si="7"/>
        <v>K57</v>
      </c>
    </row>
    <row r="248" spans="1:16" ht="23.25" customHeight="1" x14ac:dyDescent="0.25">
      <c r="A248" s="5">
        <f>IF(C248&lt;&gt;"",SUBTOTAL(103,C$10:C248))</f>
        <v>239</v>
      </c>
      <c r="B248" s="6" t="s">
        <v>1461</v>
      </c>
      <c r="C248" s="7" t="s">
        <v>16</v>
      </c>
      <c r="D248" s="23" t="s">
        <v>14</v>
      </c>
      <c r="E248" s="6" t="s">
        <v>4506</v>
      </c>
      <c r="F248" s="9">
        <v>107</v>
      </c>
      <c r="G248" s="41" t="e">
        <f>VLOOKUP(B248,#REF!,6,FALSE)</f>
        <v>#REF!</v>
      </c>
      <c r="H248" s="9" t="s">
        <v>5026</v>
      </c>
      <c r="I248" s="9" t="s">
        <v>5048</v>
      </c>
      <c r="J248" s="9"/>
      <c r="K248" s="26"/>
      <c r="L248" s="29" t="s">
        <v>4584</v>
      </c>
      <c r="M248" s="26" t="s">
        <v>4590</v>
      </c>
      <c r="N248" s="26" t="str">
        <f t="shared" si="6"/>
        <v>CHUYÊN NGÀNH QUẢN TRỊ KINH DOANH</v>
      </c>
      <c r="O248" s="27" t="s">
        <v>4577</v>
      </c>
      <c r="P248" s="1" t="str">
        <f t="shared" si="7"/>
        <v>K57</v>
      </c>
    </row>
    <row r="249" spans="1:16" ht="23.25" customHeight="1" x14ac:dyDescent="0.25">
      <c r="A249" s="5">
        <f>IF(C249&lt;&gt;"",SUBTOTAL(103,C$10:C249))</f>
        <v>240</v>
      </c>
      <c r="B249" s="6" t="s">
        <v>1462</v>
      </c>
      <c r="C249" s="7" t="s">
        <v>895</v>
      </c>
      <c r="D249" s="23" t="s">
        <v>14</v>
      </c>
      <c r="E249" s="6" t="s">
        <v>4506</v>
      </c>
      <c r="F249" s="9">
        <v>107</v>
      </c>
      <c r="G249" s="41" t="e">
        <f>VLOOKUP(B249,#REF!,6,FALSE)</f>
        <v>#REF!</v>
      </c>
      <c r="H249" s="9" t="s">
        <v>5026</v>
      </c>
      <c r="I249" s="9" t="s">
        <v>5048</v>
      </c>
      <c r="J249" s="9"/>
      <c r="K249" s="26"/>
      <c r="L249" s="29" t="s">
        <v>4584</v>
      </c>
      <c r="M249" s="26" t="s">
        <v>4590</v>
      </c>
      <c r="N249" s="26" t="str">
        <f t="shared" si="6"/>
        <v>CHUYÊN NGÀNH QUẢN TRỊ KINH DOANH</v>
      </c>
      <c r="O249" s="27" t="s">
        <v>4577</v>
      </c>
      <c r="P249" s="1" t="str">
        <f t="shared" si="7"/>
        <v>K57</v>
      </c>
    </row>
    <row r="250" spans="1:16" ht="23.25" customHeight="1" x14ac:dyDescent="0.25">
      <c r="A250" s="5">
        <f>IF(C250&lt;&gt;"",SUBTOTAL(103,C$10:C250))</f>
        <v>241</v>
      </c>
      <c r="B250" s="6" t="s">
        <v>1463</v>
      </c>
      <c r="C250" s="7" t="s">
        <v>609</v>
      </c>
      <c r="D250" s="23" t="s">
        <v>14</v>
      </c>
      <c r="E250" s="6" t="s">
        <v>4506</v>
      </c>
      <c r="F250" s="9">
        <v>104</v>
      </c>
      <c r="G250" s="41" t="e">
        <f>VLOOKUP(B250,#REF!,6,FALSE)</f>
        <v>#REF!</v>
      </c>
      <c r="H250" s="9" t="s">
        <v>5026</v>
      </c>
      <c r="I250" s="9" t="s">
        <v>5048</v>
      </c>
      <c r="J250" s="9"/>
      <c r="K250" s="26"/>
      <c r="L250" s="29" t="s">
        <v>4584</v>
      </c>
      <c r="M250" s="26" t="s">
        <v>4590</v>
      </c>
      <c r="N250" s="26" t="str">
        <f t="shared" si="6"/>
        <v>CHUYÊN NGÀNH QUẢN TRỊ KINH DOANH</v>
      </c>
      <c r="O250" s="27" t="s">
        <v>4577</v>
      </c>
      <c r="P250" s="1" t="str">
        <f t="shared" si="7"/>
        <v>K57</v>
      </c>
    </row>
    <row r="251" spans="1:16" ht="23.25" customHeight="1" x14ac:dyDescent="0.25">
      <c r="A251" s="5">
        <f>IF(C251&lt;&gt;"",SUBTOTAL(103,C$10:C251))</f>
        <v>242</v>
      </c>
      <c r="B251" s="6" t="s">
        <v>1464</v>
      </c>
      <c r="C251" s="7" t="s">
        <v>399</v>
      </c>
      <c r="D251" s="23" t="s">
        <v>14</v>
      </c>
      <c r="E251" s="6" t="s">
        <v>4506</v>
      </c>
      <c r="F251" s="9">
        <v>107</v>
      </c>
      <c r="G251" s="41" t="e">
        <f>VLOOKUP(B251,#REF!,6,FALSE)</f>
        <v>#REF!</v>
      </c>
      <c r="H251" s="9" t="s">
        <v>5026</v>
      </c>
      <c r="I251" s="9" t="s">
        <v>5048</v>
      </c>
      <c r="J251" s="9"/>
      <c r="K251" s="26"/>
      <c r="L251" s="29" t="s">
        <v>4584</v>
      </c>
      <c r="M251" s="26" t="s">
        <v>4590</v>
      </c>
      <c r="N251" s="26" t="str">
        <f t="shared" si="6"/>
        <v>CHUYÊN NGÀNH QUẢN TRỊ KINH DOANH</v>
      </c>
      <c r="O251" s="27" t="s">
        <v>4577</v>
      </c>
      <c r="P251" s="1" t="str">
        <f t="shared" si="7"/>
        <v>K57</v>
      </c>
    </row>
    <row r="252" spans="1:16" ht="23.25" customHeight="1" x14ac:dyDescent="0.25">
      <c r="A252" s="5">
        <f>IF(C252&lt;&gt;"",SUBTOTAL(103,C$10:C252))</f>
        <v>243</v>
      </c>
      <c r="B252" s="6" t="s">
        <v>1465</v>
      </c>
      <c r="C252" s="7" t="s">
        <v>1466</v>
      </c>
      <c r="D252" s="23" t="s">
        <v>17</v>
      </c>
      <c r="E252" s="6" t="s">
        <v>4506</v>
      </c>
      <c r="F252" s="9">
        <v>107</v>
      </c>
      <c r="G252" s="41" t="e">
        <f>VLOOKUP(B252,#REF!,6,FALSE)</f>
        <v>#REF!</v>
      </c>
      <c r="H252" s="9" t="s">
        <v>5026</v>
      </c>
      <c r="I252" s="9" t="s">
        <v>5048</v>
      </c>
      <c r="J252" s="9"/>
      <c r="K252" s="26"/>
      <c r="L252" s="29" t="s">
        <v>4584</v>
      </c>
      <c r="M252" s="26" t="s">
        <v>4590</v>
      </c>
      <c r="N252" s="26" t="str">
        <f t="shared" si="6"/>
        <v>CHUYÊN NGÀNH QUẢN TRỊ KINH DOANH</v>
      </c>
      <c r="O252" s="27" t="s">
        <v>4577</v>
      </c>
      <c r="P252" s="1" t="str">
        <f t="shared" si="7"/>
        <v>K57</v>
      </c>
    </row>
    <row r="253" spans="1:16" ht="23.25" customHeight="1" x14ac:dyDescent="0.25">
      <c r="A253" s="5">
        <f>IF(C253&lt;&gt;"",SUBTOTAL(103,C$10:C253))</f>
        <v>244</v>
      </c>
      <c r="B253" s="6" t="s">
        <v>1467</v>
      </c>
      <c r="C253" s="7" t="s">
        <v>36</v>
      </c>
      <c r="D253" s="23" t="s">
        <v>610</v>
      </c>
      <c r="E253" s="6" t="s">
        <v>4506</v>
      </c>
      <c r="F253" s="9">
        <v>107</v>
      </c>
      <c r="G253" s="41" t="e">
        <f>VLOOKUP(B253,#REF!,6,FALSE)</f>
        <v>#REF!</v>
      </c>
      <c r="H253" s="9" t="s">
        <v>5026</v>
      </c>
      <c r="I253" s="9" t="s">
        <v>5048</v>
      </c>
      <c r="J253" s="9"/>
      <c r="K253" s="26"/>
      <c r="L253" s="29" t="s">
        <v>4584</v>
      </c>
      <c r="M253" s="26" t="s">
        <v>4590</v>
      </c>
      <c r="N253" s="26" t="str">
        <f t="shared" si="6"/>
        <v>CHUYÊN NGÀNH QUẢN TRỊ KINH DOANH</v>
      </c>
      <c r="O253" s="27" t="s">
        <v>4577</v>
      </c>
      <c r="P253" s="1" t="str">
        <f t="shared" si="7"/>
        <v>K57</v>
      </c>
    </row>
    <row r="254" spans="1:16" ht="23.25" customHeight="1" x14ac:dyDescent="0.25">
      <c r="A254" s="5">
        <f>IF(C254&lt;&gt;"",SUBTOTAL(103,C$10:C254))</f>
        <v>245</v>
      </c>
      <c r="B254" s="6" t="s">
        <v>1468</v>
      </c>
      <c r="C254" s="7" t="s">
        <v>710</v>
      </c>
      <c r="D254" s="23" t="s">
        <v>525</v>
      </c>
      <c r="E254" s="6" t="s">
        <v>4506</v>
      </c>
      <c r="F254" s="9">
        <v>107</v>
      </c>
      <c r="G254" s="41" t="e">
        <f>VLOOKUP(B254,#REF!,6,FALSE)</f>
        <v>#REF!</v>
      </c>
      <c r="H254" s="9" t="s">
        <v>5026</v>
      </c>
      <c r="I254" s="9" t="s">
        <v>5048</v>
      </c>
      <c r="J254" s="9"/>
      <c r="K254" s="26"/>
      <c r="L254" s="29" t="s">
        <v>4584</v>
      </c>
      <c r="M254" s="26" t="s">
        <v>4590</v>
      </c>
      <c r="N254" s="26" t="str">
        <f t="shared" si="6"/>
        <v>CHUYÊN NGÀNH QUẢN TRỊ KINH DOANH</v>
      </c>
      <c r="O254" s="27" t="s">
        <v>4577</v>
      </c>
      <c r="P254" s="1" t="str">
        <f t="shared" si="7"/>
        <v>K57</v>
      </c>
    </row>
    <row r="255" spans="1:16" ht="23.25" customHeight="1" x14ac:dyDescent="0.25">
      <c r="A255" s="5">
        <f>IF(C255&lt;&gt;"",SUBTOTAL(103,C$10:C255))</f>
        <v>246</v>
      </c>
      <c r="B255" s="6" t="s">
        <v>1469</v>
      </c>
      <c r="C255" s="7" t="s">
        <v>60</v>
      </c>
      <c r="D255" s="23" t="s">
        <v>58</v>
      </c>
      <c r="E255" s="6" t="s">
        <v>4506</v>
      </c>
      <c r="F255" s="9">
        <v>104</v>
      </c>
      <c r="G255" s="41" t="e">
        <f>VLOOKUP(B255,#REF!,6,FALSE)</f>
        <v>#REF!</v>
      </c>
      <c r="H255" s="9" t="s">
        <v>5026</v>
      </c>
      <c r="I255" s="9" t="s">
        <v>5048</v>
      </c>
      <c r="J255" s="9"/>
      <c r="K255" s="26"/>
      <c r="L255" s="29" t="s">
        <v>4584</v>
      </c>
      <c r="M255" s="26" t="s">
        <v>4590</v>
      </c>
      <c r="N255" s="26" t="str">
        <f t="shared" si="6"/>
        <v>CHUYÊN NGÀNH QUẢN TRỊ KINH DOANH</v>
      </c>
      <c r="O255" s="27" t="s">
        <v>4577</v>
      </c>
      <c r="P255" s="1" t="str">
        <f t="shared" si="7"/>
        <v>K57</v>
      </c>
    </row>
    <row r="256" spans="1:16" ht="23.25" customHeight="1" x14ac:dyDescent="0.25">
      <c r="A256" s="5">
        <f>IF(C256&lt;&gt;"",SUBTOTAL(103,C$10:C256))</f>
        <v>247</v>
      </c>
      <c r="B256" s="6" t="s">
        <v>1470</v>
      </c>
      <c r="C256" s="7" t="s">
        <v>961</v>
      </c>
      <c r="D256" s="23" t="s">
        <v>59</v>
      </c>
      <c r="E256" s="6" t="s">
        <v>4506</v>
      </c>
      <c r="F256" s="9">
        <v>107</v>
      </c>
      <c r="G256" s="41" t="e">
        <f>VLOOKUP(B256,#REF!,6,FALSE)</f>
        <v>#REF!</v>
      </c>
      <c r="H256" s="9" t="s">
        <v>5026</v>
      </c>
      <c r="I256" s="9" t="s">
        <v>5048</v>
      </c>
      <c r="J256" s="9"/>
      <c r="K256" s="26"/>
      <c r="L256" s="29" t="s">
        <v>4584</v>
      </c>
      <c r="M256" s="26" t="s">
        <v>4590</v>
      </c>
      <c r="N256" s="26" t="str">
        <f t="shared" si="6"/>
        <v>CHUYÊN NGÀNH QUẢN TRỊ KINH DOANH</v>
      </c>
      <c r="O256" s="27" t="s">
        <v>4577</v>
      </c>
      <c r="P256" s="1" t="str">
        <f t="shared" si="7"/>
        <v>K57</v>
      </c>
    </row>
    <row r="257" spans="1:16" ht="23.25" customHeight="1" x14ac:dyDescent="0.25">
      <c r="A257" s="5">
        <f>IF(C257&lt;&gt;"",SUBTOTAL(103,C$10:C257))</f>
        <v>248</v>
      </c>
      <c r="B257" s="6" t="s">
        <v>1471</v>
      </c>
      <c r="C257" s="7" t="s">
        <v>114</v>
      </c>
      <c r="D257" s="23" t="s">
        <v>24</v>
      </c>
      <c r="E257" s="6" t="s">
        <v>4506</v>
      </c>
      <c r="F257" s="9">
        <v>107</v>
      </c>
      <c r="G257" s="41" t="e">
        <f>VLOOKUP(B257,#REF!,6,FALSE)</f>
        <v>#REF!</v>
      </c>
      <c r="H257" s="9" t="s">
        <v>5026</v>
      </c>
      <c r="I257" s="9" t="s">
        <v>5048</v>
      </c>
      <c r="J257" s="9"/>
      <c r="K257" s="26"/>
      <c r="L257" s="29" t="s">
        <v>4584</v>
      </c>
      <c r="M257" s="26" t="s">
        <v>4590</v>
      </c>
      <c r="N257" s="26" t="str">
        <f t="shared" si="6"/>
        <v>CHUYÊN NGÀNH QUẢN TRỊ KINH DOANH</v>
      </c>
      <c r="O257" s="27" t="s">
        <v>4577</v>
      </c>
      <c r="P257" s="1" t="str">
        <f t="shared" si="7"/>
        <v>K57</v>
      </c>
    </row>
    <row r="258" spans="1:16" ht="23.25" customHeight="1" x14ac:dyDescent="0.25">
      <c r="A258" s="5">
        <f>IF(C258&lt;&gt;"",SUBTOTAL(103,C$10:C258))</f>
        <v>249</v>
      </c>
      <c r="B258" s="6" t="s">
        <v>1472</v>
      </c>
      <c r="C258" s="7" t="s">
        <v>649</v>
      </c>
      <c r="D258" s="23" t="s">
        <v>85</v>
      </c>
      <c r="E258" s="6" t="s">
        <v>4506</v>
      </c>
      <c r="F258" s="9">
        <v>107</v>
      </c>
      <c r="G258" s="41" t="e">
        <f>VLOOKUP(B258,#REF!,6,FALSE)</f>
        <v>#REF!</v>
      </c>
      <c r="H258" s="9" t="s">
        <v>5026</v>
      </c>
      <c r="I258" s="9" t="s">
        <v>5048</v>
      </c>
      <c r="J258" s="9"/>
      <c r="K258" s="26"/>
      <c r="L258" s="29" t="s">
        <v>4584</v>
      </c>
      <c r="M258" s="26" t="s">
        <v>4590</v>
      </c>
      <c r="N258" s="26" t="str">
        <f t="shared" si="6"/>
        <v>CHUYÊN NGÀNH QUẢN TRỊ KINH DOANH</v>
      </c>
      <c r="O258" s="27" t="s">
        <v>4577</v>
      </c>
      <c r="P258" s="1" t="str">
        <f t="shared" si="7"/>
        <v>K57</v>
      </c>
    </row>
    <row r="259" spans="1:16" ht="23.25" customHeight="1" x14ac:dyDescent="0.25">
      <c r="A259" s="5">
        <f>IF(C259&lt;&gt;"",SUBTOTAL(103,C$10:C259))</f>
        <v>250</v>
      </c>
      <c r="B259" s="6" t="s">
        <v>1473</v>
      </c>
      <c r="C259" s="7" t="s">
        <v>762</v>
      </c>
      <c r="D259" s="23" t="s">
        <v>659</v>
      </c>
      <c r="E259" s="6" t="s">
        <v>4506</v>
      </c>
      <c r="F259" s="9">
        <v>107</v>
      </c>
      <c r="G259" s="41" t="e">
        <f>VLOOKUP(B259,#REF!,6,FALSE)</f>
        <v>#REF!</v>
      </c>
      <c r="H259" s="9" t="s">
        <v>5026</v>
      </c>
      <c r="I259" s="9" t="s">
        <v>5048</v>
      </c>
      <c r="J259" s="9"/>
      <c r="K259" s="26"/>
      <c r="L259" s="29" t="s">
        <v>4584</v>
      </c>
      <c r="M259" s="26" t="s">
        <v>4590</v>
      </c>
      <c r="N259" s="26" t="str">
        <f t="shared" si="6"/>
        <v>CHUYÊN NGÀNH QUẢN TRỊ KINH DOANH</v>
      </c>
      <c r="O259" s="27" t="s">
        <v>4577</v>
      </c>
      <c r="P259" s="1" t="str">
        <f t="shared" si="7"/>
        <v>K57</v>
      </c>
    </row>
    <row r="260" spans="1:16" ht="23.25" customHeight="1" x14ac:dyDescent="0.25">
      <c r="A260" s="5">
        <f>IF(C260&lt;&gt;"",SUBTOTAL(103,C$10:C260))</f>
        <v>251</v>
      </c>
      <c r="B260" s="6" t="s">
        <v>1474</v>
      </c>
      <c r="C260" s="7" t="s">
        <v>609</v>
      </c>
      <c r="D260" s="23" t="s">
        <v>622</v>
      </c>
      <c r="E260" s="6" t="s">
        <v>4506</v>
      </c>
      <c r="F260" s="9">
        <v>107</v>
      </c>
      <c r="G260" s="41" t="e">
        <f>VLOOKUP(B260,#REF!,6,FALSE)</f>
        <v>#REF!</v>
      </c>
      <c r="H260" s="9" t="s">
        <v>5026</v>
      </c>
      <c r="I260" s="9" t="s">
        <v>5048</v>
      </c>
      <c r="J260" s="9"/>
      <c r="K260" s="26"/>
      <c r="L260" s="29" t="s">
        <v>4584</v>
      </c>
      <c r="M260" s="26" t="s">
        <v>4590</v>
      </c>
      <c r="N260" s="26" t="str">
        <f t="shared" si="6"/>
        <v>CHUYÊN NGÀNH QUẢN TRỊ KINH DOANH</v>
      </c>
      <c r="O260" s="27" t="s">
        <v>4577</v>
      </c>
      <c r="P260" s="1" t="str">
        <f t="shared" si="7"/>
        <v>K57</v>
      </c>
    </row>
    <row r="261" spans="1:16" ht="23.25" customHeight="1" x14ac:dyDescent="0.25">
      <c r="A261" s="5">
        <f>IF(C261&lt;&gt;"",SUBTOTAL(103,C$10:C261))</f>
        <v>252</v>
      </c>
      <c r="B261" s="6" t="s">
        <v>1475</v>
      </c>
      <c r="C261" s="7" t="s">
        <v>977</v>
      </c>
      <c r="D261" s="23" t="s">
        <v>662</v>
      </c>
      <c r="E261" s="6" t="s">
        <v>4506</v>
      </c>
      <c r="F261" s="9">
        <v>107</v>
      </c>
      <c r="G261" s="41" t="e">
        <f>VLOOKUP(B261,#REF!,6,FALSE)</f>
        <v>#REF!</v>
      </c>
      <c r="H261" s="9" t="s">
        <v>5026</v>
      </c>
      <c r="I261" s="9" t="s">
        <v>5048</v>
      </c>
      <c r="J261" s="9"/>
      <c r="K261" s="26"/>
      <c r="L261" s="29" t="s">
        <v>4584</v>
      </c>
      <c r="M261" s="26" t="s">
        <v>4590</v>
      </c>
      <c r="N261" s="26" t="str">
        <f t="shared" si="6"/>
        <v>CHUYÊN NGÀNH QUẢN TRỊ KINH DOANH</v>
      </c>
      <c r="O261" s="27" t="s">
        <v>4577</v>
      </c>
      <c r="P261" s="1" t="str">
        <f t="shared" si="7"/>
        <v>K57</v>
      </c>
    </row>
    <row r="262" spans="1:16" ht="23.25" customHeight="1" x14ac:dyDescent="0.25">
      <c r="A262" s="5">
        <f>IF(C262&lt;&gt;"",SUBTOTAL(103,C$10:C262))</f>
        <v>253</v>
      </c>
      <c r="B262" s="6" t="s">
        <v>1476</v>
      </c>
      <c r="C262" s="7" t="s">
        <v>1477</v>
      </c>
      <c r="D262" s="23" t="s">
        <v>678</v>
      </c>
      <c r="E262" s="6" t="s">
        <v>4506</v>
      </c>
      <c r="F262" s="9">
        <v>107</v>
      </c>
      <c r="G262" s="41" t="e">
        <f>VLOOKUP(B262,#REF!,6,FALSE)</f>
        <v>#REF!</v>
      </c>
      <c r="H262" s="9" t="s">
        <v>5026</v>
      </c>
      <c r="I262" s="9" t="s">
        <v>5048</v>
      </c>
      <c r="J262" s="9"/>
      <c r="K262" s="26"/>
      <c r="L262" s="29" t="s">
        <v>4584</v>
      </c>
      <c r="M262" s="26" t="s">
        <v>4590</v>
      </c>
      <c r="N262" s="26" t="str">
        <f t="shared" si="6"/>
        <v>CHUYÊN NGÀNH QUẢN TRỊ KINH DOANH</v>
      </c>
      <c r="O262" s="27" t="s">
        <v>4577</v>
      </c>
      <c r="P262" s="1" t="str">
        <f t="shared" si="7"/>
        <v>K57</v>
      </c>
    </row>
    <row r="263" spans="1:16" ht="23.25" customHeight="1" x14ac:dyDescent="0.25">
      <c r="A263" s="5">
        <f>IF(C263&lt;&gt;"",SUBTOTAL(103,C$10:C263))</f>
        <v>254</v>
      </c>
      <c r="B263" s="6" t="s">
        <v>1478</v>
      </c>
      <c r="C263" s="7" t="s">
        <v>566</v>
      </c>
      <c r="D263" s="23" t="s">
        <v>176</v>
      </c>
      <c r="E263" s="6" t="s">
        <v>4506</v>
      </c>
      <c r="F263" s="9">
        <v>104</v>
      </c>
      <c r="G263" s="41" t="e">
        <f>VLOOKUP(B263,#REF!,6,FALSE)</f>
        <v>#REF!</v>
      </c>
      <c r="H263" s="9" t="s">
        <v>5026</v>
      </c>
      <c r="I263" s="9" t="s">
        <v>5048</v>
      </c>
      <c r="J263" s="9"/>
      <c r="K263" s="26"/>
      <c r="L263" s="29" t="s">
        <v>4584</v>
      </c>
      <c r="M263" s="26" t="s">
        <v>4590</v>
      </c>
      <c r="N263" s="26" t="str">
        <f t="shared" si="6"/>
        <v>CHUYÊN NGÀNH QUẢN TRỊ KINH DOANH</v>
      </c>
      <c r="O263" s="27" t="s">
        <v>4577</v>
      </c>
      <c r="P263" s="1" t="str">
        <f t="shared" si="7"/>
        <v>K57</v>
      </c>
    </row>
    <row r="264" spans="1:16" ht="23.25" customHeight="1" x14ac:dyDescent="0.25">
      <c r="A264" s="5">
        <f>IF(C264&lt;&gt;"",SUBTOTAL(103,C$10:C264))</f>
        <v>255</v>
      </c>
      <c r="B264" s="6" t="s">
        <v>1479</v>
      </c>
      <c r="C264" s="7" t="s">
        <v>997</v>
      </c>
      <c r="D264" s="23" t="s">
        <v>89</v>
      </c>
      <c r="E264" s="6" t="s">
        <v>4506</v>
      </c>
      <c r="F264" s="9">
        <v>107</v>
      </c>
      <c r="G264" s="41" t="e">
        <f>VLOOKUP(B264,#REF!,6,FALSE)</f>
        <v>#REF!</v>
      </c>
      <c r="H264" s="9" t="s">
        <v>5026</v>
      </c>
      <c r="I264" s="9" t="s">
        <v>5048</v>
      </c>
      <c r="J264" s="9"/>
      <c r="K264" s="26"/>
      <c r="L264" s="29" t="s">
        <v>4584</v>
      </c>
      <c r="M264" s="26" t="s">
        <v>4590</v>
      </c>
      <c r="N264" s="26" t="str">
        <f t="shared" si="6"/>
        <v>CHUYÊN NGÀNH QUẢN TRỊ KINH DOANH</v>
      </c>
      <c r="O264" s="27" t="s">
        <v>4577</v>
      </c>
      <c r="P264" s="1" t="str">
        <f t="shared" si="7"/>
        <v>K57</v>
      </c>
    </row>
    <row r="265" spans="1:16" ht="23.25" customHeight="1" x14ac:dyDescent="0.25">
      <c r="A265" s="5">
        <f>IF(C265&lt;&gt;"",SUBTOTAL(103,C$10:C265))</f>
        <v>256</v>
      </c>
      <c r="B265" s="6" t="s">
        <v>1480</v>
      </c>
      <c r="C265" s="7" t="s">
        <v>797</v>
      </c>
      <c r="D265" s="23" t="s">
        <v>814</v>
      </c>
      <c r="E265" s="6" t="s">
        <v>4506</v>
      </c>
      <c r="F265" s="9">
        <v>107</v>
      </c>
      <c r="G265" s="41" t="e">
        <f>VLOOKUP(B265,#REF!,6,FALSE)</f>
        <v>#REF!</v>
      </c>
      <c r="H265" s="9" t="s">
        <v>5026</v>
      </c>
      <c r="I265" s="9" t="s">
        <v>5048</v>
      </c>
      <c r="J265" s="9"/>
      <c r="K265" s="26"/>
      <c r="L265" s="29" t="s">
        <v>4584</v>
      </c>
      <c r="M265" s="26" t="s">
        <v>4590</v>
      </c>
      <c r="N265" s="26" t="str">
        <f t="shared" si="6"/>
        <v>CHUYÊN NGÀNH QUẢN TRỊ KINH DOANH</v>
      </c>
      <c r="O265" s="27" t="s">
        <v>4577</v>
      </c>
      <c r="P265" s="1" t="str">
        <f t="shared" si="7"/>
        <v>K57</v>
      </c>
    </row>
    <row r="266" spans="1:16" ht="23.25" customHeight="1" x14ac:dyDescent="0.25">
      <c r="A266" s="5">
        <f>IF(C266&lt;&gt;"",SUBTOTAL(103,C$10:C266))</f>
        <v>257</v>
      </c>
      <c r="B266" s="6" t="s">
        <v>1481</v>
      </c>
      <c r="C266" s="7" t="s">
        <v>92</v>
      </c>
      <c r="D266" s="23" t="s">
        <v>113</v>
      </c>
      <c r="E266" s="6" t="s">
        <v>4506</v>
      </c>
      <c r="F266" s="9">
        <v>107</v>
      </c>
      <c r="G266" s="41" t="e">
        <f>VLOOKUP(B266,#REF!,6,FALSE)</f>
        <v>#REF!</v>
      </c>
      <c r="H266" s="9" t="s">
        <v>5026</v>
      </c>
      <c r="I266" s="9" t="s">
        <v>5048</v>
      </c>
      <c r="J266" s="9"/>
      <c r="K266" s="26"/>
      <c r="L266" s="29" t="s">
        <v>4584</v>
      </c>
      <c r="M266" s="26" t="s">
        <v>4590</v>
      </c>
      <c r="N266" s="26" t="str">
        <f t="shared" ref="N266:N329" si="8">"CHUYÊN NGÀNH " &amp; UPPER(O266)</f>
        <v>CHUYÊN NGÀNH QUẢN TRỊ KINH DOANH</v>
      </c>
      <c r="O266" s="27" t="s">
        <v>4577</v>
      </c>
      <c r="P266" s="1" t="str">
        <f t="shared" si="7"/>
        <v>K57</v>
      </c>
    </row>
    <row r="267" spans="1:16" ht="23.25" customHeight="1" x14ac:dyDescent="0.25">
      <c r="A267" s="5">
        <f>IF(C267&lt;&gt;"",SUBTOTAL(103,C$10:C267))</f>
        <v>258</v>
      </c>
      <c r="B267" s="6" t="s">
        <v>1482</v>
      </c>
      <c r="C267" s="7" t="s">
        <v>124</v>
      </c>
      <c r="D267" s="23" t="s">
        <v>32</v>
      </c>
      <c r="E267" s="6" t="s">
        <v>4506</v>
      </c>
      <c r="F267" s="9">
        <v>104</v>
      </c>
      <c r="G267" s="41" t="e">
        <f>VLOOKUP(B267,#REF!,6,FALSE)</f>
        <v>#REF!</v>
      </c>
      <c r="H267" s="9" t="s">
        <v>5026</v>
      </c>
      <c r="I267" s="9" t="s">
        <v>5048</v>
      </c>
      <c r="J267" s="9"/>
      <c r="K267" s="26"/>
      <c r="L267" s="29" t="s">
        <v>4584</v>
      </c>
      <c r="M267" s="26" t="s">
        <v>4590</v>
      </c>
      <c r="N267" s="26" t="str">
        <f t="shared" si="8"/>
        <v>CHUYÊN NGÀNH QUẢN TRỊ KINH DOANH</v>
      </c>
      <c r="O267" s="27" t="s">
        <v>4577</v>
      </c>
      <c r="P267" s="1" t="str">
        <f t="shared" ref="P267:P330" si="9">LEFT(E267,3)</f>
        <v>K57</v>
      </c>
    </row>
    <row r="268" spans="1:16" ht="23.25" customHeight="1" x14ac:dyDescent="0.25">
      <c r="A268" s="5">
        <f>IF(C268&lt;&gt;"",SUBTOTAL(103,C$10:C268))</f>
        <v>259</v>
      </c>
      <c r="B268" s="6" t="s">
        <v>1483</v>
      </c>
      <c r="C268" s="7" t="s">
        <v>1484</v>
      </c>
      <c r="D268" s="23" t="s">
        <v>105</v>
      </c>
      <c r="E268" s="6" t="s">
        <v>4506</v>
      </c>
      <c r="F268" s="9">
        <v>107</v>
      </c>
      <c r="G268" s="41" t="e">
        <f>VLOOKUP(B268,#REF!,6,FALSE)</f>
        <v>#REF!</v>
      </c>
      <c r="H268" s="9" t="s">
        <v>5026</v>
      </c>
      <c r="I268" s="9" t="s">
        <v>5048</v>
      </c>
      <c r="J268" s="9"/>
      <c r="K268" s="26"/>
      <c r="L268" s="29" t="s">
        <v>4584</v>
      </c>
      <c r="M268" s="26" t="s">
        <v>4590</v>
      </c>
      <c r="N268" s="26" t="str">
        <f t="shared" si="8"/>
        <v>CHUYÊN NGÀNH QUẢN TRỊ KINH DOANH</v>
      </c>
      <c r="O268" s="27" t="s">
        <v>4577</v>
      </c>
      <c r="P268" s="1" t="str">
        <f t="shared" si="9"/>
        <v>K57</v>
      </c>
    </row>
    <row r="269" spans="1:16" ht="23.25" customHeight="1" x14ac:dyDescent="0.25">
      <c r="A269" s="5">
        <f>IF(C269&lt;&gt;"",SUBTOTAL(103,C$10:C269))</f>
        <v>260</v>
      </c>
      <c r="B269" s="6" t="s">
        <v>1485</v>
      </c>
      <c r="C269" s="7" t="s">
        <v>1486</v>
      </c>
      <c r="D269" s="23" t="s">
        <v>34</v>
      </c>
      <c r="E269" s="6" t="s">
        <v>4506</v>
      </c>
      <c r="F269" s="9">
        <v>104</v>
      </c>
      <c r="G269" s="41" t="e">
        <f>VLOOKUP(B269,#REF!,6,FALSE)</f>
        <v>#REF!</v>
      </c>
      <c r="H269" s="9" t="s">
        <v>5026</v>
      </c>
      <c r="I269" s="9" t="s">
        <v>5048</v>
      </c>
      <c r="J269" s="9"/>
      <c r="K269" s="26"/>
      <c r="L269" s="29" t="s">
        <v>4584</v>
      </c>
      <c r="M269" s="26" t="s">
        <v>4590</v>
      </c>
      <c r="N269" s="26" t="str">
        <f t="shared" si="8"/>
        <v>CHUYÊN NGÀNH QUẢN TRỊ KINH DOANH</v>
      </c>
      <c r="O269" s="27" t="s">
        <v>4577</v>
      </c>
      <c r="P269" s="1" t="str">
        <f t="shared" si="9"/>
        <v>K57</v>
      </c>
    </row>
    <row r="270" spans="1:16" ht="23.25" customHeight="1" x14ac:dyDescent="0.25">
      <c r="A270" s="5">
        <f>IF(C270&lt;&gt;"",SUBTOTAL(103,C$10:C270))</f>
        <v>261</v>
      </c>
      <c r="B270" s="6" t="s">
        <v>1487</v>
      </c>
      <c r="C270" s="7" t="s">
        <v>855</v>
      </c>
      <c r="D270" s="23" t="s">
        <v>37</v>
      </c>
      <c r="E270" s="6" t="s">
        <v>4506</v>
      </c>
      <c r="F270" s="9">
        <v>104</v>
      </c>
      <c r="G270" s="41" t="e">
        <f>VLOOKUP(B270,#REF!,6,FALSE)</f>
        <v>#REF!</v>
      </c>
      <c r="H270" s="9" t="s">
        <v>5026</v>
      </c>
      <c r="I270" s="9" t="s">
        <v>5048</v>
      </c>
      <c r="J270" s="9"/>
      <c r="K270" s="26"/>
      <c r="L270" s="29" t="s">
        <v>4584</v>
      </c>
      <c r="M270" s="26" t="s">
        <v>4590</v>
      </c>
      <c r="N270" s="26" t="str">
        <f t="shared" si="8"/>
        <v>CHUYÊN NGÀNH QUẢN TRỊ KINH DOANH</v>
      </c>
      <c r="O270" s="27" t="s">
        <v>4577</v>
      </c>
      <c r="P270" s="1" t="str">
        <f t="shared" si="9"/>
        <v>K57</v>
      </c>
    </row>
    <row r="271" spans="1:16" ht="23.25" customHeight="1" x14ac:dyDescent="0.25">
      <c r="A271" s="5">
        <f>IF(C271&lt;&gt;"",SUBTOTAL(103,C$10:C271))</f>
        <v>262</v>
      </c>
      <c r="B271" s="6" t="s">
        <v>1488</v>
      </c>
      <c r="C271" s="7" t="s">
        <v>1239</v>
      </c>
      <c r="D271" s="23" t="s">
        <v>629</v>
      </c>
      <c r="E271" s="6" t="s">
        <v>4506</v>
      </c>
      <c r="F271" s="9">
        <v>104</v>
      </c>
      <c r="G271" s="41" t="e">
        <f>VLOOKUP(B271,#REF!,6,FALSE)</f>
        <v>#REF!</v>
      </c>
      <c r="H271" s="9" t="s">
        <v>5026</v>
      </c>
      <c r="I271" s="9" t="s">
        <v>5048</v>
      </c>
      <c r="J271" s="9"/>
      <c r="K271" s="26"/>
      <c r="L271" s="29" t="s">
        <v>4584</v>
      </c>
      <c r="M271" s="26" t="s">
        <v>4590</v>
      </c>
      <c r="N271" s="26" t="str">
        <f t="shared" si="8"/>
        <v>CHUYÊN NGÀNH QUẢN TRỊ KINH DOANH</v>
      </c>
      <c r="O271" s="27" t="s">
        <v>4577</v>
      </c>
      <c r="P271" s="1" t="str">
        <f t="shared" si="9"/>
        <v>K57</v>
      </c>
    </row>
    <row r="272" spans="1:16" ht="23.25" customHeight="1" x14ac:dyDescent="0.25">
      <c r="A272" s="5">
        <f>IF(C272&lt;&gt;"",SUBTOTAL(103,C$10:C272))</f>
        <v>263</v>
      </c>
      <c r="B272" s="6" t="s">
        <v>1489</v>
      </c>
      <c r="C272" s="7" t="s">
        <v>1490</v>
      </c>
      <c r="D272" s="23" t="s">
        <v>38</v>
      </c>
      <c r="E272" s="6" t="s">
        <v>4506</v>
      </c>
      <c r="F272" s="9">
        <v>107</v>
      </c>
      <c r="G272" s="41" t="e">
        <f>VLOOKUP(B272,#REF!,6,FALSE)</f>
        <v>#REF!</v>
      </c>
      <c r="H272" s="9" t="s">
        <v>5026</v>
      </c>
      <c r="I272" s="9" t="s">
        <v>5048</v>
      </c>
      <c r="J272" s="9"/>
      <c r="K272" s="26"/>
      <c r="L272" s="29" t="s">
        <v>4584</v>
      </c>
      <c r="M272" s="26" t="s">
        <v>4590</v>
      </c>
      <c r="N272" s="26" t="str">
        <f t="shared" si="8"/>
        <v>CHUYÊN NGÀNH QUẢN TRỊ KINH DOANH</v>
      </c>
      <c r="O272" s="27" t="s">
        <v>4577</v>
      </c>
      <c r="P272" s="1" t="str">
        <f t="shared" si="9"/>
        <v>K57</v>
      </c>
    </row>
    <row r="273" spans="1:16" ht="23.25" customHeight="1" x14ac:dyDescent="0.25">
      <c r="A273" s="5">
        <f>IF(C273&lt;&gt;"",SUBTOTAL(103,C$10:C273))</f>
        <v>264</v>
      </c>
      <c r="B273" s="6" t="s">
        <v>1491</v>
      </c>
      <c r="C273" s="7" t="s">
        <v>114</v>
      </c>
      <c r="D273" s="23" t="s">
        <v>196</v>
      </c>
      <c r="E273" s="6" t="s">
        <v>4506</v>
      </c>
      <c r="F273" s="9">
        <v>107</v>
      </c>
      <c r="G273" s="41" t="e">
        <f>VLOOKUP(B273,#REF!,6,FALSE)</f>
        <v>#REF!</v>
      </c>
      <c r="H273" s="9" t="s">
        <v>5026</v>
      </c>
      <c r="I273" s="9" t="s">
        <v>5048</v>
      </c>
      <c r="J273" s="9"/>
      <c r="K273" s="26"/>
      <c r="L273" s="29" t="s">
        <v>4584</v>
      </c>
      <c r="M273" s="26" t="s">
        <v>4590</v>
      </c>
      <c r="N273" s="26" t="str">
        <f t="shared" si="8"/>
        <v>CHUYÊN NGÀNH QUẢN TRỊ KINH DOANH</v>
      </c>
      <c r="O273" s="27" t="s">
        <v>4577</v>
      </c>
      <c r="P273" s="1" t="str">
        <f t="shared" si="9"/>
        <v>K57</v>
      </c>
    </row>
    <row r="274" spans="1:16" ht="23.25" customHeight="1" x14ac:dyDescent="0.25">
      <c r="A274" s="5">
        <f>IF(C274&lt;&gt;"",SUBTOTAL(103,C$10:C274))</f>
        <v>265</v>
      </c>
      <c r="B274" s="6" t="s">
        <v>1492</v>
      </c>
      <c r="C274" s="7" t="s">
        <v>1493</v>
      </c>
      <c r="D274" s="23" t="s">
        <v>570</v>
      </c>
      <c r="E274" s="6" t="s">
        <v>4506</v>
      </c>
      <c r="F274" s="9">
        <v>107</v>
      </c>
      <c r="G274" s="41" t="e">
        <f>VLOOKUP(B274,#REF!,6,FALSE)</f>
        <v>#REF!</v>
      </c>
      <c r="H274" s="9" t="s">
        <v>5026</v>
      </c>
      <c r="I274" s="9" t="s">
        <v>5048</v>
      </c>
      <c r="J274" s="9"/>
      <c r="K274" s="26"/>
      <c r="L274" s="29" t="s">
        <v>4584</v>
      </c>
      <c r="M274" s="26" t="s">
        <v>4590</v>
      </c>
      <c r="N274" s="26" t="str">
        <f t="shared" si="8"/>
        <v>CHUYÊN NGÀNH QUẢN TRỊ KINH DOANH</v>
      </c>
      <c r="O274" s="27" t="s">
        <v>4577</v>
      </c>
      <c r="P274" s="1" t="str">
        <f t="shared" si="9"/>
        <v>K57</v>
      </c>
    </row>
    <row r="275" spans="1:16" ht="23.25" customHeight="1" x14ac:dyDescent="0.25">
      <c r="A275" s="5">
        <f>IF(C275&lt;&gt;"",SUBTOTAL(103,C$10:C275))</f>
        <v>266</v>
      </c>
      <c r="B275" s="6" t="s">
        <v>1494</v>
      </c>
      <c r="C275" s="7" t="s">
        <v>725</v>
      </c>
      <c r="D275" s="23" t="s">
        <v>635</v>
      </c>
      <c r="E275" s="6" t="s">
        <v>4506</v>
      </c>
      <c r="F275" s="9">
        <v>107</v>
      </c>
      <c r="G275" s="41" t="e">
        <f>VLOOKUP(B275,#REF!,6,FALSE)</f>
        <v>#REF!</v>
      </c>
      <c r="H275" s="9" t="s">
        <v>5026</v>
      </c>
      <c r="I275" s="9" t="s">
        <v>5048</v>
      </c>
      <c r="J275" s="9"/>
      <c r="K275" s="26"/>
      <c r="L275" s="29" t="s">
        <v>4584</v>
      </c>
      <c r="M275" s="26" t="s">
        <v>4590</v>
      </c>
      <c r="N275" s="26" t="str">
        <f t="shared" si="8"/>
        <v>CHUYÊN NGÀNH QUẢN TRỊ KINH DOANH</v>
      </c>
      <c r="O275" s="27" t="s">
        <v>4577</v>
      </c>
      <c r="P275" s="1" t="str">
        <f t="shared" si="9"/>
        <v>K57</v>
      </c>
    </row>
    <row r="276" spans="1:16" ht="23.25" customHeight="1" x14ac:dyDescent="0.25">
      <c r="A276" s="5">
        <f>IF(C276&lt;&gt;"",SUBTOTAL(103,C$10:C276))</f>
        <v>267</v>
      </c>
      <c r="B276" s="6" t="s">
        <v>1495</v>
      </c>
      <c r="C276" s="7" t="s">
        <v>819</v>
      </c>
      <c r="D276" s="23" t="s">
        <v>74</v>
      </c>
      <c r="E276" s="6" t="s">
        <v>4506</v>
      </c>
      <c r="F276" s="9">
        <v>107</v>
      </c>
      <c r="G276" s="41" t="e">
        <f>VLOOKUP(B276,#REF!,6,FALSE)</f>
        <v>#REF!</v>
      </c>
      <c r="H276" s="9" t="s">
        <v>5026</v>
      </c>
      <c r="I276" s="9" t="s">
        <v>5048</v>
      </c>
      <c r="J276" s="9"/>
      <c r="K276" s="26"/>
      <c r="L276" s="29" t="s">
        <v>4584</v>
      </c>
      <c r="M276" s="26" t="s">
        <v>4590</v>
      </c>
      <c r="N276" s="26" t="str">
        <f t="shared" si="8"/>
        <v>CHUYÊN NGÀNH QUẢN TRỊ KINH DOANH</v>
      </c>
      <c r="O276" s="27" t="s">
        <v>4577</v>
      </c>
      <c r="P276" s="1" t="str">
        <f t="shared" si="9"/>
        <v>K57</v>
      </c>
    </row>
    <row r="277" spans="1:16" ht="23.25" customHeight="1" x14ac:dyDescent="0.25">
      <c r="A277" s="5">
        <f>IF(C277&lt;&gt;"",SUBTOTAL(103,C$10:C277))</f>
        <v>268</v>
      </c>
      <c r="B277" s="6" t="s">
        <v>1496</v>
      </c>
      <c r="C277" s="7" t="s">
        <v>98</v>
      </c>
      <c r="D277" s="23" t="s">
        <v>74</v>
      </c>
      <c r="E277" s="6" t="s">
        <v>4506</v>
      </c>
      <c r="F277" s="9">
        <v>107</v>
      </c>
      <c r="G277" s="41" t="e">
        <f>VLOOKUP(B277,#REF!,6,FALSE)</f>
        <v>#REF!</v>
      </c>
      <c r="H277" s="9" t="s">
        <v>5026</v>
      </c>
      <c r="I277" s="9" t="s">
        <v>5048</v>
      </c>
      <c r="J277" s="9"/>
      <c r="K277" s="26"/>
      <c r="L277" s="29" t="s">
        <v>4584</v>
      </c>
      <c r="M277" s="26" t="s">
        <v>4590</v>
      </c>
      <c r="N277" s="26" t="str">
        <f t="shared" si="8"/>
        <v>CHUYÊN NGÀNH QUẢN TRỊ KINH DOANH</v>
      </c>
      <c r="O277" s="27" t="s">
        <v>4577</v>
      </c>
      <c r="P277" s="1" t="str">
        <f t="shared" si="9"/>
        <v>K57</v>
      </c>
    </row>
    <row r="278" spans="1:16" ht="23.25" customHeight="1" x14ac:dyDescent="0.25">
      <c r="A278" s="5">
        <f>IF(C278&lt;&gt;"",SUBTOTAL(103,C$10:C278))</f>
        <v>269</v>
      </c>
      <c r="B278" s="6" t="s">
        <v>1497</v>
      </c>
      <c r="C278" s="7" t="s">
        <v>62</v>
      </c>
      <c r="D278" s="23" t="s">
        <v>585</v>
      </c>
      <c r="E278" s="6" t="s">
        <v>4506</v>
      </c>
      <c r="F278" s="9">
        <v>107</v>
      </c>
      <c r="G278" s="41" t="e">
        <f>VLOOKUP(B278,#REF!,6,FALSE)</f>
        <v>#REF!</v>
      </c>
      <c r="H278" s="9" t="s">
        <v>5026</v>
      </c>
      <c r="I278" s="9" t="s">
        <v>5048</v>
      </c>
      <c r="J278" s="9"/>
      <c r="K278" s="26"/>
      <c r="L278" s="29" t="s">
        <v>4584</v>
      </c>
      <c r="M278" s="26" t="s">
        <v>4590</v>
      </c>
      <c r="N278" s="26" t="str">
        <f t="shared" si="8"/>
        <v>CHUYÊN NGÀNH QUẢN TRỊ KINH DOANH</v>
      </c>
      <c r="O278" s="27" t="s">
        <v>4577</v>
      </c>
      <c r="P278" s="1" t="str">
        <f t="shared" si="9"/>
        <v>K57</v>
      </c>
    </row>
    <row r="279" spans="1:16" ht="23.25" customHeight="1" x14ac:dyDescent="0.25">
      <c r="A279" s="5">
        <f>IF(C279&lt;&gt;"",SUBTOTAL(103,C$10:C279))</f>
        <v>270</v>
      </c>
      <c r="B279" s="6" t="s">
        <v>1498</v>
      </c>
      <c r="C279" s="7" t="s">
        <v>1202</v>
      </c>
      <c r="D279" s="23" t="s">
        <v>650</v>
      </c>
      <c r="E279" s="6" t="s">
        <v>4506</v>
      </c>
      <c r="F279" s="9">
        <v>107</v>
      </c>
      <c r="G279" s="41" t="e">
        <f>VLOOKUP(B279,#REF!,6,FALSE)</f>
        <v>#REF!</v>
      </c>
      <c r="H279" s="9" t="s">
        <v>5026</v>
      </c>
      <c r="I279" s="9" t="s">
        <v>5048</v>
      </c>
      <c r="J279" s="9"/>
      <c r="K279" s="26"/>
      <c r="L279" s="29" t="s">
        <v>4584</v>
      </c>
      <c r="M279" s="26" t="s">
        <v>4590</v>
      </c>
      <c r="N279" s="26" t="str">
        <f t="shared" si="8"/>
        <v>CHUYÊN NGÀNH QUẢN TRỊ KINH DOANH</v>
      </c>
      <c r="O279" s="27" t="s">
        <v>4577</v>
      </c>
      <c r="P279" s="1" t="str">
        <f t="shared" si="9"/>
        <v>K57</v>
      </c>
    </row>
    <row r="280" spans="1:16" ht="23.25" customHeight="1" x14ac:dyDescent="0.25">
      <c r="A280" s="5">
        <f>IF(C280&lt;&gt;"",SUBTOTAL(103,C$10:C280))</f>
        <v>271</v>
      </c>
      <c r="B280" s="6" t="s">
        <v>1499</v>
      </c>
      <c r="C280" s="7" t="s">
        <v>1500</v>
      </c>
      <c r="D280" s="23" t="s">
        <v>116</v>
      </c>
      <c r="E280" s="6" t="s">
        <v>4506</v>
      </c>
      <c r="F280" s="9">
        <v>107</v>
      </c>
      <c r="G280" s="41" t="e">
        <f>VLOOKUP(B280,#REF!,6,FALSE)</f>
        <v>#REF!</v>
      </c>
      <c r="H280" s="9" t="s">
        <v>5026</v>
      </c>
      <c r="I280" s="9" t="s">
        <v>5048</v>
      </c>
      <c r="J280" s="9"/>
      <c r="K280" s="26"/>
      <c r="L280" s="29" t="s">
        <v>4584</v>
      </c>
      <c r="M280" s="26" t="s">
        <v>4590</v>
      </c>
      <c r="N280" s="26" t="str">
        <f t="shared" si="8"/>
        <v>CHUYÊN NGÀNH QUẢN TRỊ KINH DOANH</v>
      </c>
      <c r="O280" s="27" t="s">
        <v>4577</v>
      </c>
      <c r="P280" s="1" t="str">
        <f t="shared" si="9"/>
        <v>K57</v>
      </c>
    </row>
    <row r="281" spans="1:16" ht="23.25" customHeight="1" x14ac:dyDescent="0.25">
      <c r="A281" s="5">
        <f>IF(C281&lt;&gt;"",SUBTOTAL(103,C$10:C281))</f>
        <v>272</v>
      </c>
      <c r="B281" s="6" t="s">
        <v>1501</v>
      </c>
      <c r="C281" s="7" t="s">
        <v>680</v>
      </c>
      <c r="D281" s="23" t="s">
        <v>685</v>
      </c>
      <c r="E281" s="6" t="s">
        <v>4506</v>
      </c>
      <c r="F281" s="9">
        <v>103</v>
      </c>
      <c r="G281" s="41" t="e">
        <f>VLOOKUP(B281,#REF!,6,FALSE)</f>
        <v>#REF!</v>
      </c>
      <c r="H281" s="9" t="s">
        <v>5026</v>
      </c>
      <c r="I281" s="9" t="s">
        <v>5048</v>
      </c>
      <c r="J281" s="9"/>
      <c r="K281" s="26"/>
      <c r="L281" s="29" t="s">
        <v>4584</v>
      </c>
      <c r="M281" s="26" t="s">
        <v>4590</v>
      </c>
      <c r="N281" s="26" t="str">
        <f t="shared" si="8"/>
        <v>CHUYÊN NGÀNH QUẢN TRỊ KINH DOANH</v>
      </c>
      <c r="O281" s="27" t="s">
        <v>4577</v>
      </c>
      <c r="P281" s="1" t="str">
        <f t="shared" si="9"/>
        <v>K57</v>
      </c>
    </row>
    <row r="282" spans="1:16" ht="23.25" customHeight="1" x14ac:dyDescent="0.25">
      <c r="A282" s="5">
        <f>IF(C282&lt;&gt;"",SUBTOTAL(103,C$10:C282))</f>
        <v>273</v>
      </c>
      <c r="B282" s="6" t="s">
        <v>1502</v>
      </c>
      <c r="C282" s="7" t="s">
        <v>1503</v>
      </c>
      <c r="D282" s="23" t="s">
        <v>719</v>
      </c>
      <c r="E282" s="6" t="s">
        <v>4506</v>
      </c>
      <c r="F282" s="9">
        <v>110</v>
      </c>
      <c r="G282" s="41" t="e">
        <f>VLOOKUP(B282,#REF!,6,FALSE)</f>
        <v>#REF!</v>
      </c>
      <c r="H282" s="9" t="s">
        <v>5026</v>
      </c>
      <c r="I282" s="9" t="s">
        <v>5048</v>
      </c>
      <c r="J282" s="9"/>
      <c r="K282" s="26"/>
      <c r="L282" s="29" t="s">
        <v>4584</v>
      </c>
      <c r="M282" s="26" t="s">
        <v>4590</v>
      </c>
      <c r="N282" s="26" t="str">
        <f t="shared" si="8"/>
        <v>CHUYÊN NGÀNH QUẢN TRỊ KINH DOANH</v>
      </c>
      <c r="O282" s="27" t="s">
        <v>4577</v>
      </c>
      <c r="P282" s="1" t="str">
        <f t="shared" si="9"/>
        <v>K57</v>
      </c>
    </row>
    <row r="283" spans="1:16" ht="23.25" customHeight="1" x14ac:dyDescent="0.25">
      <c r="A283" s="5">
        <f>IF(C283&lt;&gt;"",SUBTOTAL(103,C$10:C283))</f>
        <v>274</v>
      </c>
      <c r="B283" s="6" t="s">
        <v>1504</v>
      </c>
      <c r="C283" s="7" t="s">
        <v>1505</v>
      </c>
      <c r="D283" s="23" t="s">
        <v>47</v>
      </c>
      <c r="E283" s="6" t="s">
        <v>4506</v>
      </c>
      <c r="F283" s="9">
        <v>107</v>
      </c>
      <c r="G283" s="41" t="e">
        <f>VLOOKUP(B283,#REF!,6,FALSE)</f>
        <v>#REF!</v>
      </c>
      <c r="H283" s="9" t="s">
        <v>5026</v>
      </c>
      <c r="I283" s="9" t="s">
        <v>5048</v>
      </c>
      <c r="J283" s="9"/>
      <c r="K283" s="26"/>
      <c r="L283" s="29" t="s">
        <v>4584</v>
      </c>
      <c r="M283" s="26" t="s">
        <v>4590</v>
      </c>
      <c r="N283" s="26" t="str">
        <f t="shared" si="8"/>
        <v>CHUYÊN NGÀNH QUẢN TRỊ KINH DOANH</v>
      </c>
      <c r="O283" s="27" t="s">
        <v>4577</v>
      </c>
      <c r="P283" s="1" t="str">
        <f t="shared" si="9"/>
        <v>K57</v>
      </c>
    </row>
    <row r="284" spans="1:16" ht="21.75" customHeight="1" x14ac:dyDescent="0.25">
      <c r="A284" s="5">
        <f>IF(C284&lt;&gt;"",SUBTOTAL(103,C$10:C284))</f>
        <v>275</v>
      </c>
      <c r="B284" s="6" t="s">
        <v>1506</v>
      </c>
      <c r="C284" s="7" t="s">
        <v>1507</v>
      </c>
      <c r="D284" s="23" t="s">
        <v>14</v>
      </c>
      <c r="E284" s="6" t="s">
        <v>4507</v>
      </c>
      <c r="F284" s="9">
        <v>110</v>
      </c>
      <c r="G284" s="41" t="e">
        <f>VLOOKUP(B284,#REF!,6,FALSE)</f>
        <v>#REF!</v>
      </c>
      <c r="H284" s="9" t="s">
        <v>5027</v>
      </c>
      <c r="I284" s="9" t="s">
        <v>5027</v>
      </c>
      <c r="J284" s="9"/>
      <c r="K284" s="26"/>
      <c r="L284" s="29" t="s">
        <v>4605</v>
      </c>
      <c r="M284" s="26" t="s">
        <v>4590</v>
      </c>
      <c r="N284" s="26" t="str">
        <f t="shared" si="8"/>
        <v>CHUYÊN NGÀNH TIẾNG PHÁP THƯƠNG MẠI</v>
      </c>
      <c r="O284" s="27" t="s">
        <v>4591</v>
      </c>
      <c r="P284" s="1" t="str">
        <f t="shared" si="9"/>
        <v>K57</v>
      </c>
    </row>
    <row r="285" spans="1:16" ht="21.75" customHeight="1" x14ac:dyDescent="0.25">
      <c r="A285" s="5">
        <f>IF(C285&lt;&gt;"",SUBTOTAL(103,C$10:C285))</f>
        <v>276</v>
      </c>
      <c r="B285" s="6" t="s">
        <v>1508</v>
      </c>
      <c r="C285" s="7" t="s">
        <v>1509</v>
      </c>
      <c r="D285" s="23" t="s">
        <v>14</v>
      </c>
      <c r="E285" s="6" t="s">
        <v>4507</v>
      </c>
      <c r="F285" s="9">
        <v>107</v>
      </c>
      <c r="G285" s="41" t="e">
        <f>VLOOKUP(B285,#REF!,6,FALSE)</f>
        <v>#REF!</v>
      </c>
      <c r="H285" s="9" t="s">
        <v>5027</v>
      </c>
      <c r="I285" s="9" t="s">
        <v>5027</v>
      </c>
      <c r="J285" s="9"/>
      <c r="K285" s="26"/>
      <c r="L285" s="29" t="s">
        <v>4605</v>
      </c>
      <c r="M285" s="26" t="s">
        <v>4590</v>
      </c>
      <c r="N285" s="26" t="str">
        <f t="shared" si="8"/>
        <v>CHUYÊN NGÀNH TIẾNG PHÁP THƯƠNG MẠI</v>
      </c>
      <c r="O285" s="27" t="s">
        <v>4591</v>
      </c>
      <c r="P285" s="1" t="str">
        <f t="shared" si="9"/>
        <v>K57</v>
      </c>
    </row>
    <row r="286" spans="1:16" ht="21.75" customHeight="1" x14ac:dyDescent="0.25">
      <c r="A286" s="5">
        <f>IF(C286&lt;&gt;"",SUBTOTAL(103,C$10:C286))</f>
        <v>277</v>
      </c>
      <c r="B286" s="6" t="s">
        <v>1510</v>
      </c>
      <c r="C286" s="7" t="s">
        <v>1511</v>
      </c>
      <c r="D286" s="23" t="s">
        <v>17</v>
      </c>
      <c r="E286" s="6" t="s">
        <v>4507</v>
      </c>
      <c r="F286" s="9">
        <v>107</v>
      </c>
      <c r="G286" s="41" t="e">
        <f>VLOOKUP(B286,#REF!,6,FALSE)</f>
        <v>#REF!</v>
      </c>
      <c r="H286" s="9" t="s">
        <v>5027</v>
      </c>
      <c r="I286" s="9" t="s">
        <v>5027</v>
      </c>
      <c r="J286" s="9"/>
      <c r="K286" s="26"/>
      <c r="L286" s="29" t="s">
        <v>4605</v>
      </c>
      <c r="M286" s="26" t="s">
        <v>4590</v>
      </c>
      <c r="N286" s="26" t="str">
        <f t="shared" si="8"/>
        <v>CHUYÊN NGÀNH TIẾNG PHÁP THƯƠNG MẠI</v>
      </c>
      <c r="O286" s="27" t="s">
        <v>4591</v>
      </c>
      <c r="P286" s="1" t="str">
        <f t="shared" si="9"/>
        <v>K57</v>
      </c>
    </row>
    <row r="287" spans="1:16" ht="21.75" customHeight="1" x14ac:dyDescent="0.25">
      <c r="A287" s="5">
        <f>IF(C287&lt;&gt;"",SUBTOTAL(103,C$10:C287))</f>
        <v>278</v>
      </c>
      <c r="B287" s="6" t="s">
        <v>1512</v>
      </c>
      <c r="C287" s="7" t="s">
        <v>36</v>
      </c>
      <c r="D287" s="23" t="s">
        <v>140</v>
      </c>
      <c r="E287" s="6" t="s">
        <v>4507</v>
      </c>
      <c r="F287" s="9">
        <v>107</v>
      </c>
      <c r="G287" s="41" t="e">
        <f>VLOOKUP(B287,#REF!,6,FALSE)</f>
        <v>#REF!</v>
      </c>
      <c r="H287" s="9" t="s">
        <v>5027</v>
      </c>
      <c r="I287" s="9" t="s">
        <v>5027</v>
      </c>
      <c r="J287" s="9"/>
      <c r="K287" s="26"/>
      <c r="L287" s="29" t="s">
        <v>4605</v>
      </c>
      <c r="M287" s="26" t="s">
        <v>4590</v>
      </c>
      <c r="N287" s="26" t="str">
        <f t="shared" si="8"/>
        <v>CHUYÊN NGÀNH TIẾNG PHÁP THƯƠNG MẠI</v>
      </c>
      <c r="O287" s="27" t="s">
        <v>4591</v>
      </c>
      <c r="P287" s="1" t="str">
        <f t="shared" si="9"/>
        <v>K57</v>
      </c>
    </row>
    <row r="288" spans="1:16" ht="21.75" customHeight="1" x14ac:dyDescent="0.25">
      <c r="A288" s="5">
        <f>IF(C288&lt;&gt;"",SUBTOTAL(103,C$10:C288))</f>
        <v>279</v>
      </c>
      <c r="B288" s="6" t="s">
        <v>1513</v>
      </c>
      <c r="C288" s="7" t="s">
        <v>1514</v>
      </c>
      <c r="D288" s="23" t="s">
        <v>675</v>
      </c>
      <c r="E288" s="6" t="s">
        <v>4507</v>
      </c>
      <c r="F288" s="9">
        <v>107</v>
      </c>
      <c r="G288" s="41" t="e">
        <f>VLOOKUP(B288,#REF!,6,FALSE)</f>
        <v>#REF!</v>
      </c>
      <c r="H288" s="9" t="s">
        <v>5027</v>
      </c>
      <c r="I288" s="9" t="s">
        <v>5027</v>
      </c>
      <c r="J288" s="9"/>
      <c r="K288" s="26"/>
      <c r="L288" s="29" t="s">
        <v>4605</v>
      </c>
      <c r="M288" s="26" t="s">
        <v>4590</v>
      </c>
      <c r="N288" s="26" t="str">
        <f t="shared" si="8"/>
        <v>CHUYÊN NGÀNH TIẾNG PHÁP THƯƠNG MẠI</v>
      </c>
      <c r="O288" s="27" t="s">
        <v>4591</v>
      </c>
      <c r="P288" s="1" t="str">
        <f t="shared" si="9"/>
        <v>K57</v>
      </c>
    </row>
    <row r="289" spans="1:16" ht="21.75" customHeight="1" x14ac:dyDescent="0.25">
      <c r="A289" s="5">
        <f>IF(C289&lt;&gt;"",SUBTOTAL(103,C$10:C289))</f>
        <v>280</v>
      </c>
      <c r="B289" s="6" t="s">
        <v>1515</v>
      </c>
      <c r="C289" s="7" t="s">
        <v>808</v>
      </c>
      <c r="D289" s="23" t="s">
        <v>616</v>
      </c>
      <c r="E289" s="6" t="s">
        <v>4507</v>
      </c>
      <c r="F289" s="9">
        <v>106</v>
      </c>
      <c r="G289" s="41" t="e">
        <f>VLOOKUP(B289,#REF!,6,FALSE)</f>
        <v>#REF!</v>
      </c>
      <c r="H289" s="9" t="s">
        <v>5027</v>
      </c>
      <c r="I289" s="9" t="s">
        <v>5027</v>
      </c>
      <c r="J289" s="9"/>
      <c r="K289" s="26"/>
      <c r="L289" s="29" t="s">
        <v>4605</v>
      </c>
      <c r="M289" s="26" t="s">
        <v>4590</v>
      </c>
      <c r="N289" s="26" t="str">
        <f t="shared" si="8"/>
        <v>CHUYÊN NGÀNH TIẾNG PHÁP THƯƠNG MẠI</v>
      </c>
      <c r="O289" s="27" t="s">
        <v>4591</v>
      </c>
      <c r="P289" s="1" t="str">
        <f t="shared" si="9"/>
        <v>K57</v>
      </c>
    </row>
    <row r="290" spans="1:16" ht="21.75" customHeight="1" x14ac:dyDescent="0.25">
      <c r="A290" s="5">
        <f>IF(C290&lt;&gt;"",SUBTOTAL(103,C$10:C290))</f>
        <v>281</v>
      </c>
      <c r="B290" s="6" t="s">
        <v>1516</v>
      </c>
      <c r="C290" s="7" t="s">
        <v>952</v>
      </c>
      <c r="D290" s="23" t="s">
        <v>55</v>
      </c>
      <c r="E290" s="6" t="s">
        <v>4507</v>
      </c>
      <c r="F290" s="9">
        <v>107</v>
      </c>
      <c r="G290" s="41" t="e">
        <f>VLOOKUP(B290,#REF!,6,FALSE)</f>
        <v>#REF!</v>
      </c>
      <c r="H290" s="9" t="s">
        <v>5027</v>
      </c>
      <c r="I290" s="9" t="s">
        <v>5027</v>
      </c>
      <c r="J290" s="9"/>
      <c r="K290" s="26"/>
      <c r="L290" s="29" t="s">
        <v>4605</v>
      </c>
      <c r="M290" s="26" t="s">
        <v>4590</v>
      </c>
      <c r="N290" s="26" t="str">
        <f t="shared" si="8"/>
        <v>CHUYÊN NGÀNH TIẾNG PHÁP THƯƠNG MẠI</v>
      </c>
      <c r="O290" s="27" t="s">
        <v>4591</v>
      </c>
      <c r="P290" s="1" t="str">
        <f t="shared" si="9"/>
        <v>K57</v>
      </c>
    </row>
    <row r="291" spans="1:16" ht="21.75" customHeight="1" x14ac:dyDescent="0.25">
      <c r="A291" s="5">
        <f>IF(C291&lt;&gt;"",SUBTOTAL(103,C$10:C291))</f>
        <v>282</v>
      </c>
      <c r="B291" s="6" t="s">
        <v>1517</v>
      </c>
      <c r="C291" s="7" t="s">
        <v>623</v>
      </c>
      <c r="D291" s="23" t="s">
        <v>841</v>
      </c>
      <c r="E291" s="6" t="s">
        <v>4507</v>
      </c>
      <c r="F291" s="9">
        <v>107</v>
      </c>
      <c r="G291" s="41" t="e">
        <f>VLOOKUP(B291,#REF!,6,FALSE)</f>
        <v>#REF!</v>
      </c>
      <c r="H291" s="9" t="s">
        <v>5027</v>
      </c>
      <c r="I291" s="9" t="s">
        <v>5027</v>
      </c>
      <c r="J291" s="9"/>
      <c r="K291" s="26"/>
      <c r="L291" s="29" t="s">
        <v>4605</v>
      </c>
      <c r="M291" s="26" t="s">
        <v>4590</v>
      </c>
      <c r="N291" s="26" t="str">
        <f t="shared" si="8"/>
        <v>CHUYÊN NGÀNH TIẾNG PHÁP THƯƠNG MẠI</v>
      </c>
      <c r="O291" s="27" t="s">
        <v>4591</v>
      </c>
      <c r="P291" s="1" t="str">
        <f t="shared" si="9"/>
        <v>K57</v>
      </c>
    </row>
    <row r="292" spans="1:16" ht="21.75" customHeight="1" x14ac:dyDescent="0.25">
      <c r="A292" s="5">
        <f>IF(C292&lt;&gt;"",SUBTOTAL(103,C$10:C292))</f>
        <v>283</v>
      </c>
      <c r="B292" s="6" t="s">
        <v>1518</v>
      </c>
      <c r="C292" s="7" t="s">
        <v>1041</v>
      </c>
      <c r="D292" s="23" t="s">
        <v>248</v>
      </c>
      <c r="E292" s="6" t="s">
        <v>4507</v>
      </c>
      <c r="F292" s="9">
        <v>107</v>
      </c>
      <c r="G292" s="41" t="e">
        <f>VLOOKUP(B292,#REF!,6,FALSE)</f>
        <v>#REF!</v>
      </c>
      <c r="H292" s="9" t="s">
        <v>5027</v>
      </c>
      <c r="I292" s="9" t="s">
        <v>5027</v>
      </c>
      <c r="J292" s="9"/>
      <c r="K292" s="26"/>
      <c r="L292" s="29" t="s">
        <v>4605</v>
      </c>
      <c r="M292" s="26" t="s">
        <v>4590</v>
      </c>
      <c r="N292" s="26" t="str">
        <f t="shared" si="8"/>
        <v>CHUYÊN NGÀNH TIẾNG PHÁP THƯƠNG MẠI</v>
      </c>
      <c r="O292" s="27" t="s">
        <v>4591</v>
      </c>
      <c r="P292" s="1" t="str">
        <f t="shared" si="9"/>
        <v>K57</v>
      </c>
    </row>
    <row r="293" spans="1:16" ht="21.75" customHeight="1" x14ac:dyDescent="0.25">
      <c r="A293" s="5">
        <f>IF(C293&lt;&gt;"",SUBTOTAL(103,C$10:C293))</f>
        <v>284</v>
      </c>
      <c r="B293" s="6" t="s">
        <v>1519</v>
      </c>
      <c r="C293" s="7" t="s">
        <v>981</v>
      </c>
      <c r="D293" s="23" t="s">
        <v>660</v>
      </c>
      <c r="E293" s="6" t="s">
        <v>4507</v>
      </c>
      <c r="F293" s="9">
        <v>107</v>
      </c>
      <c r="G293" s="41" t="e">
        <f>VLOOKUP(B293,#REF!,6,FALSE)</f>
        <v>#REF!</v>
      </c>
      <c r="H293" s="9" t="s">
        <v>5027</v>
      </c>
      <c r="I293" s="9" t="s">
        <v>5027</v>
      </c>
      <c r="J293" s="9"/>
      <c r="K293" s="26"/>
      <c r="L293" s="29" t="s">
        <v>4605</v>
      </c>
      <c r="M293" s="26" t="s">
        <v>4590</v>
      </c>
      <c r="N293" s="26" t="str">
        <f t="shared" si="8"/>
        <v>CHUYÊN NGÀNH TIẾNG PHÁP THƯƠNG MẠI</v>
      </c>
      <c r="O293" s="27" t="s">
        <v>4591</v>
      </c>
      <c r="P293" s="1" t="str">
        <f t="shared" si="9"/>
        <v>K57</v>
      </c>
    </row>
    <row r="294" spans="1:16" ht="21.75" customHeight="1" x14ac:dyDescent="0.25">
      <c r="A294" s="5">
        <f>IF(C294&lt;&gt;"",SUBTOTAL(103,C$10:C294))</f>
        <v>285</v>
      </c>
      <c r="B294" s="6" t="s">
        <v>1520</v>
      </c>
      <c r="C294" s="7" t="s">
        <v>819</v>
      </c>
      <c r="D294" s="23" t="s">
        <v>66</v>
      </c>
      <c r="E294" s="6" t="s">
        <v>4507</v>
      </c>
      <c r="F294" s="9">
        <v>107</v>
      </c>
      <c r="G294" s="41" t="e">
        <f>VLOOKUP(B294,#REF!,6,FALSE)</f>
        <v>#REF!</v>
      </c>
      <c r="H294" s="9" t="s">
        <v>5027</v>
      </c>
      <c r="I294" s="9" t="s">
        <v>5027</v>
      </c>
      <c r="J294" s="9"/>
      <c r="K294" s="26"/>
      <c r="L294" s="29" t="s">
        <v>4605</v>
      </c>
      <c r="M294" s="26" t="s">
        <v>4590</v>
      </c>
      <c r="N294" s="26" t="str">
        <f t="shared" si="8"/>
        <v>CHUYÊN NGÀNH TIẾNG PHÁP THƯƠNG MẠI</v>
      </c>
      <c r="O294" s="27" t="s">
        <v>4591</v>
      </c>
      <c r="P294" s="1" t="str">
        <f t="shared" si="9"/>
        <v>K57</v>
      </c>
    </row>
    <row r="295" spans="1:16" ht="21.75" customHeight="1" x14ac:dyDescent="0.25">
      <c r="A295" s="5">
        <f>IF(C295&lt;&gt;"",SUBTOTAL(103,C$10:C295))</f>
        <v>286</v>
      </c>
      <c r="B295" s="6" t="s">
        <v>1521</v>
      </c>
      <c r="C295" s="7" t="s">
        <v>427</v>
      </c>
      <c r="D295" s="23" t="s">
        <v>89</v>
      </c>
      <c r="E295" s="6" t="s">
        <v>4507</v>
      </c>
      <c r="F295" s="9">
        <v>107</v>
      </c>
      <c r="G295" s="41" t="e">
        <f>VLOOKUP(B295,#REF!,6,FALSE)</f>
        <v>#REF!</v>
      </c>
      <c r="H295" s="9" t="s">
        <v>5027</v>
      </c>
      <c r="I295" s="9" t="s">
        <v>5027</v>
      </c>
      <c r="J295" s="9"/>
      <c r="K295" s="26"/>
      <c r="L295" s="29" t="s">
        <v>4605</v>
      </c>
      <c r="M295" s="26" t="s">
        <v>4590</v>
      </c>
      <c r="N295" s="26" t="str">
        <f t="shared" si="8"/>
        <v>CHUYÊN NGÀNH TIẾNG PHÁP THƯƠNG MẠI</v>
      </c>
      <c r="O295" s="27" t="s">
        <v>4591</v>
      </c>
      <c r="P295" s="1" t="str">
        <f t="shared" si="9"/>
        <v>K57</v>
      </c>
    </row>
    <row r="296" spans="1:16" ht="21.75" customHeight="1" x14ac:dyDescent="0.25">
      <c r="A296" s="5">
        <f>IF(C296&lt;&gt;"",SUBTOTAL(103,C$10:C296))</f>
        <v>287</v>
      </c>
      <c r="B296" s="6" t="s">
        <v>1522</v>
      </c>
      <c r="C296" s="7" t="s">
        <v>1190</v>
      </c>
      <c r="D296" s="23" t="s">
        <v>112</v>
      </c>
      <c r="E296" s="6" t="s">
        <v>4507</v>
      </c>
      <c r="F296" s="9">
        <v>107</v>
      </c>
      <c r="G296" s="41" t="e">
        <f>VLOOKUP(B296,#REF!,6,FALSE)</f>
        <v>#REF!</v>
      </c>
      <c r="H296" s="9" t="s">
        <v>5027</v>
      </c>
      <c r="I296" s="9" t="s">
        <v>5027</v>
      </c>
      <c r="J296" s="9"/>
      <c r="K296" s="26"/>
      <c r="L296" s="29" t="s">
        <v>4605</v>
      </c>
      <c r="M296" s="26" t="s">
        <v>4590</v>
      </c>
      <c r="N296" s="26" t="str">
        <f t="shared" si="8"/>
        <v>CHUYÊN NGÀNH TIẾNG PHÁP THƯƠNG MẠI</v>
      </c>
      <c r="O296" s="27" t="s">
        <v>4591</v>
      </c>
      <c r="P296" s="1" t="str">
        <f t="shared" si="9"/>
        <v>K57</v>
      </c>
    </row>
    <row r="297" spans="1:16" ht="21.75" customHeight="1" x14ac:dyDescent="0.25">
      <c r="A297" s="5">
        <f>IF(C297&lt;&gt;"",SUBTOTAL(103,C$10:C297))</f>
        <v>288</v>
      </c>
      <c r="B297" s="6" t="s">
        <v>1523</v>
      </c>
      <c r="C297" s="7" t="s">
        <v>664</v>
      </c>
      <c r="D297" s="23" t="s">
        <v>34</v>
      </c>
      <c r="E297" s="6" t="s">
        <v>4507</v>
      </c>
      <c r="F297" s="9">
        <v>107</v>
      </c>
      <c r="G297" s="41" t="e">
        <f>VLOOKUP(B297,#REF!,6,FALSE)</f>
        <v>#REF!</v>
      </c>
      <c r="H297" s="9" t="s">
        <v>5027</v>
      </c>
      <c r="I297" s="9" t="s">
        <v>5027</v>
      </c>
      <c r="J297" s="9"/>
      <c r="K297" s="26"/>
      <c r="L297" s="29" t="s">
        <v>4605</v>
      </c>
      <c r="M297" s="26" t="s">
        <v>4590</v>
      </c>
      <c r="N297" s="26" t="str">
        <f t="shared" si="8"/>
        <v>CHUYÊN NGÀNH TIẾNG PHÁP THƯƠNG MẠI</v>
      </c>
      <c r="O297" s="27" t="s">
        <v>4591</v>
      </c>
      <c r="P297" s="1" t="str">
        <f t="shared" si="9"/>
        <v>K57</v>
      </c>
    </row>
    <row r="298" spans="1:16" ht="21.75" customHeight="1" x14ac:dyDescent="0.25">
      <c r="A298" s="5">
        <f>IF(C298&lt;&gt;"",SUBTOTAL(103,C$10:C298))</f>
        <v>289</v>
      </c>
      <c r="B298" s="6" t="s">
        <v>1524</v>
      </c>
      <c r="C298" s="7" t="s">
        <v>1525</v>
      </c>
      <c r="D298" s="23" t="s">
        <v>106</v>
      </c>
      <c r="E298" s="6" t="s">
        <v>4507</v>
      </c>
      <c r="F298" s="9">
        <v>107</v>
      </c>
      <c r="G298" s="41" t="e">
        <f>VLOOKUP(B298,#REF!,6,FALSE)</f>
        <v>#REF!</v>
      </c>
      <c r="H298" s="9" t="s">
        <v>5027</v>
      </c>
      <c r="I298" s="9" t="s">
        <v>5027</v>
      </c>
      <c r="J298" s="9"/>
      <c r="K298" s="26"/>
      <c r="L298" s="29" t="s">
        <v>4605</v>
      </c>
      <c r="M298" s="26" t="s">
        <v>4590</v>
      </c>
      <c r="N298" s="26" t="str">
        <f t="shared" si="8"/>
        <v>CHUYÊN NGÀNH TIẾNG PHÁP THƯƠNG MẠI</v>
      </c>
      <c r="O298" s="27" t="s">
        <v>4591</v>
      </c>
      <c r="P298" s="1" t="str">
        <f t="shared" si="9"/>
        <v>K57</v>
      </c>
    </row>
    <row r="299" spans="1:16" ht="21.75" customHeight="1" x14ac:dyDescent="0.25">
      <c r="A299" s="5">
        <f>IF(C299&lt;&gt;"",SUBTOTAL(103,C$10:C299))</f>
        <v>290</v>
      </c>
      <c r="B299" s="6" t="s">
        <v>1526</v>
      </c>
      <c r="C299" s="7" t="s">
        <v>291</v>
      </c>
      <c r="D299" s="23" t="s">
        <v>37</v>
      </c>
      <c r="E299" s="6" t="s">
        <v>4507</v>
      </c>
      <c r="F299" s="9">
        <v>108</v>
      </c>
      <c r="G299" s="41" t="e">
        <f>VLOOKUP(B299,#REF!,6,FALSE)</f>
        <v>#REF!</v>
      </c>
      <c r="H299" s="9" t="s">
        <v>5027</v>
      </c>
      <c r="I299" s="9" t="s">
        <v>5027</v>
      </c>
      <c r="J299" s="9"/>
      <c r="K299" s="26"/>
      <c r="L299" s="29" t="s">
        <v>4605</v>
      </c>
      <c r="M299" s="26" t="s">
        <v>4590</v>
      </c>
      <c r="N299" s="26" t="str">
        <f t="shared" si="8"/>
        <v>CHUYÊN NGÀNH TIẾNG PHÁP THƯƠNG MẠI</v>
      </c>
      <c r="O299" s="27" t="s">
        <v>4591</v>
      </c>
      <c r="P299" s="1" t="str">
        <f t="shared" si="9"/>
        <v>K57</v>
      </c>
    </row>
    <row r="300" spans="1:16" ht="21.75" customHeight="1" x14ac:dyDescent="0.25">
      <c r="A300" s="5">
        <f>IF(C300&lt;&gt;"",SUBTOTAL(103,C$10:C300))</f>
        <v>291</v>
      </c>
      <c r="B300" s="6" t="s">
        <v>1527</v>
      </c>
      <c r="C300" s="7" t="s">
        <v>1528</v>
      </c>
      <c r="D300" s="23" t="s">
        <v>70</v>
      </c>
      <c r="E300" s="6" t="s">
        <v>4507</v>
      </c>
      <c r="F300" s="9">
        <v>107</v>
      </c>
      <c r="G300" s="41" t="e">
        <f>VLOOKUP(B300,#REF!,6,FALSE)</f>
        <v>#REF!</v>
      </c>
      <c r="H300" s="9" t="s">
        <v>5027</v>
      </c>
      <c r="I300" s="9" t="s">
        <v>5027</v>
      </c>
      <c r="J300" s="9"/>
      <c r="K300" s="26"/>
      <c r="L300" s="29" t="s">
        <v>4605</v>
      </c>
      <c r="M300" s="26" t="s">
        <v>4590</v>
      </c>
      <c r="N300" s="26" t="str">
        <f t="shared" si="8"/>
        <v>CHUYÊN NGÀNH TIẾNG PHÁP THƯƠNG MẠI</v>
      </c>
      <c r="O300" s="27" t="s">
        <v>4591</v>
      </c>
      <c r="P300" s="1" t="str">
        <f t="shared" si="9"/>
        <v>K57</v>
      </c>
    </row>
    <row r="301" spans="1:16" ht="21.75" customHeight="1" x14ac:dyDescent="0.25">
      <c r="A301" s="5">
        <f>IF(C301&lt;&gt;"",SUBTOTAL(103,C$10:C301))</f>
        <v>292</v>
      </c>
      <c r="B301" s="6" t="s">
        <v>1529</v>
      </c>
      <c r="C301" s="7" t="s">
        <v>959</v>
      </c>
      <c r="D301" s="23" t="s">
        <v>74</v>
      </c>
      <c r="E301" s="6" t="s">
        <v>4507</v>
      </c>
      <c r="F301" s="9">
        <v>110</v>
      </c>
      <c r="G301" s="41" t="e">
        <f>VLOOKUP(B301,#REF!,6,FALSE)</f>
        <v>#REF!</v>
      </c>
      <c r="H301" s="9" t="s">
        <v>5027</v>
      </c>
      <c r="I301" s="9" t="s">
        <v>5027</v>
      </c>
      <c r="J301" s="9"/>
      <c r="K301" s="26"/>
      <c r="L301" s="29" t="s">
        <v>4605</v>
      </c>
      <c r="M301" s="26" t="s">
        <v>4590</v>
      </c>
      <c r="N301" s="26" t="str">
        <f t="shared" si="8"/>
        <v>CHUYÊN NGÀNH TIẾNG PHÁP THƯƠNG MẠI</v>
      </c>
      <c r="O301" s="27" t="s">
        <v>4591</v>
      </c>
      <c r="P301" s="1" t="str">
        <f t="shared" si="9"/>
        <v>K57</v>
      </c>
    </row>
    <row r="302" spans="1:16" ht="21.75" customHeight="1" x14ac:dyDescent="0.25">
      <c r="A302" s="5">
        <f>IF(C302&lt;&gt;"",SUBTOTAL(103,C$10:C302))</f>
        <v>293</v>
      </c>
      <c r="B302" s="6" t="s">
        <v>1530</v>
      </c>
      <c r="C302" s="7" t="s">
        <v>98</v>
      </c>
      <c r="D302" s="23" t="s">
        <v>108</v>
      </c>
      <c r="E302" s="6" t="s">
        <v>4507</v>
      </c>
      <c r="F302" s="9">
        <v>107</v>
      </c>
      <c r="G302" s="41" t="e">
        <f>VLOOKUP(B302,#REF!,6,FALSE)</f>
        <v>#REF!</v>
      </c>
      <c r="H302" s="9" t="s">
        <v>5027</v>
      </c>
      <c r="I302" s="9" t="s">
        <v>5027</v>
      </c>
      <c r="J302" s="9"/>
      <c r="K302" s="26"/>
      <c r="L302" s="29" t="s">
        <v>4605</v>
      </c>
      <c r="M302" s="26" t="s">
        <v>4590</v>
      </c>
      <c r="N302" s="26" t="str">
        <f t="shared" si="8"/>
        <v>CHUYÊN NGÀNH TIẾNG PHÁP THƯƠNG MẠI</v>
      </c>
      <c r="O302" s="27" t="s">
        <v>4591</v>
      </c>
      <c r="P302" s="1" t="str">
        <f t="shared" si="9"/>
        <v>K57</v>
      </c>
    </row>
    <row r="303" spans="1:16" ht="21.75" customHeight="1" x14ac:dyDescent="0.25">
      <c r="A303" s="5">
        <f>IF(C303&lt;&gt;"",SUBTOTAL(103,C$10:C303))</f>
        <v>294</v>
      </c>
      <c r="B303" s="6" t="s">
        <v>1531</v>
      </c>
      <c r="C303" s="7" t="s">
        <v>71</v>
      </c>
      <c r="D303" s="23" t="s">
        <v>78</v>
      </c>
      <c r="E303" s="6" t="s">
        <v>4507</v>
      </c>
      <c r="F303" s="9">
        <v>105</v>
      </c>
      <c r="G303" s="41" t="e">
        <f>VLOOKUP(B303,#REF!,6,FALSE)</f>
        <v>#REF!</v>
      </c>
      <c r="H303" s="9" t="s">
        <v>5027</v>
      </c>
      <c r="I303" s="9" t="s">
        <v>5027</v>
      </c>
      <c r="J303" s="9"/>
      <c r="K303" s="26"/>
      <c r="L303" s="29" t="s">
        <v>4605</v>
      </c>
      <c r="M303" s="26" t="s">
        <v>4590</v>
      </c>
      <c r="N303" s="26" t="str">
        <f t="shared" si="8"/>
        <v>CHUYÊN NGÀNH TIẾNG PHÁP THƯƠNG MẠI</v>
      </c>
      <c r="O303" s="27" t="s">
        <v>4591</v>
      </c>
      <c r="P303" s="1" t="str">
        <f t="shared" si="9"/>
        <v>K57</v>
      </c>
    </row>
    <row r="304" spans="1:16" ht="21.75" customHeight="1" x14ac:dyDescent="0.25">
      <c r="A304" s="5">
        <f>IF(C304&lt;&gt;"",SUBTOTAL(103,C$10:C304))</f>
        <v>295</v>
      </c>
      <c r="B304" s="6" t="s">
        <v>1532</v>
      </c>
      <c r="C304" s="7" t="s">
        <v>102</v>
      </c>
      <c r="D304" s="23" t="s">
        <v>78</v>
      </c>
      <c r="E304" s="6" t="s">
        <v>4507</v>
      </c>
      <c r="F304" s="9">
        <v>107</v>
      </c>
      <c r="G304" s="41" t="e">
        <f>VLOOKUP(B304,#REF!,6,FALSE)</f>
        <v>#REF!</v>
      </c>
      <c r="H304" s="9" t="s">
        <v>5027</v>
      </c>
      <c r="I304" s="9" t="s">
        <v>5027</v>
      </c>
      <c r="J304" s="9"/>
      <c r="K304" s="26"/>
      <c r="L304" s="29" t="s">
        <v>4605</v>
      </c>
      <c r="M304" s="26" t="s">
        <v>4590</v>
      </c>
      <c r="N304" s="26" t="str">
        <f t="shared" si="8"/>
        <v>CHUYÊN NGÀNH TIẾNG PHÁP THƯƠNG MẠI</v>
      </c>
      <c r="O304" s="27" t="s">
        <v>4591</v>
      </c>
      <c r="P304" s="1" t="str">
        <f t="shared" si="9"/>
        <v>K57</v>
      </c>
    </row>
    <row r="305" spans="1:16" ht="21.75" customHeight="1" x14ac:dyDescent="0.25">
      <c r="A305" s="5">
        <f>IF(C305&lt;&gt;"",SUBTOTAL(103,C$10:C305))</f>
        <v>296</v>
      </c>
      <c r="B305" s="6" t="s">
        <v>1533</v>
      </c>
      <c r="C305" s="7" t="s">
        <v>572</v>
      </c>
      <c r="D305" s="23" t="s">
        <v>1100</v>
      </c>
      <c r="E305" s="6" t="s">
        <v>4507</v>
      </c>
      <c r="F305" s="9">
        <v>105</v>
      </c>
      <c r="G305" s="41" t="e">
        <f>VLOOKUP(B305,#REF!,6,FALSE)</f>
        <v>#REF!</v>
      </c>
      <c r="H305" s="9" t="s">
        <v>5027</v>
      </c>
      <c r="I305" s="9" t="s">
        <v>5027</v>
      </c>
      <c r="J305" s="9"/>
      <c r="K305" s="26"/>
      <c r="L305" s="29" t="s">
        <v>4605</v>
      </c>
      <c r="M305" s="26" t="s">
        <v>4590</v>
      </c>
      <c r="N305" s="26" t="str">
        <f t="shared" si="8"/>
        <v>CHUYÊN NGÀNH TIẾNG PHÁP THƯƠNG MẠI</v>
      </c>
      <c r="O305" s="27" t="s">
        <v>4591</v>
      </c>
      <c r="P305" s="1" t="str">
        <f t="shared" si="9"/>
        <v>K57</v>
      </c>
    </row>
    <row r="306" spans="1:16" ht="21.75" customHeight="1" x14ac:dyDescent="0.25">
      <c r="A306" s="5">
        <f>IF(C306&lt;&gt;"",SUBTOTAL(103,C$10:C306))</f>
        <v>297</v>
      </c>
      <c r="B306" s="6" t="s">
        <v>1534</v>
      </c>
      <c r="C306" s="7" t="s">
        <v>764</v>
      </c>
      <c r="D306" s="23" t="s">
        <v>44</v>
      </c>
      <c r="E306" s="6" t="s">
        <v>4507</v>
      </c>
      <c r="F306" s="9">
        <v>107</v>
      </c>
      <c r="G306" s="41" t="e">
        <f>VLOOKUP(B306,#REF!,6,FALSE)</f>
        <v>#REF!</v>
      </c>
      <c r="H306" s="9" t="s">
        <v>5027</v>
      </c>
      <c r="I306" s="9" t="s">
        <v>5027</v>
      </c>
      <c r="J306" s="9"/>
      <c r="K306" s="26"/>
      <c r="L306" s="29" t="s">
        <v>4605</v>
      </c>
      <c r="M306" s="26" t="s">
        <v>4590</v>
      </c>
      <c r="N306" s="26" t="str">
        <f t="shared" si="8"/>
        <v>CHUYÊN NGÀNH TIẾNG PHÁP THƯƠNG MẠI</v>
      </c>
      <c r="O306" s="27" t="s">
        <v>4591</v>
      </c>
      <c r="P306" s="1" t="str">
        <f t="shared" si="9"/>
        <v>K57</v>
      </c>
    </row>
    <row r="307" spans="1:16" ht="21.75" customHeight="1" x14ac:dyDescent="0.25">
      <c r="A307" s="5">
        <f>IF(C307&lt;&gt;"",SUBTOTAL(103,C$10:C307))</f>
        <v>298</v>
      </c>
      <c r="B307" s="6" t="s">
        <v>1535</v>
      </c>
      <c r="C307" s="7" t="s">
        <v>26</v>
      </c>
      <c r="D307" s="23" t="s">
        <v>44</v>
      </c>
      <c r="E307" s="6" t="s">
        <v>4507</v>
      </c>
      <c r="F307" s="9">
        <v>102</v>
      </c>
      <c r="G307" s="41" t="e">
        <f>VLOOKUP(B307,#REF!,6,FALSE)</f>
        <v>#REF!</v>
      </c>
      <c r="H307" s="9" t="s">
        <v>5027</v>
      </c>
      <c r="I307" s="9" t="s">
        <v>5027</v>
      </c>
      <c r="J307" s="9"/>
      <c r="K307" s="26"/>
      <c r="L307" s="29" t="s">
        <v>4605</v>
      </c>
      <c r="M307" s="26" t="s">
        <v>4590</v>
      </c>
      <c r="N307" s="26" t="str">
        <f t="shared" si="8"/>
        <v>CHUYÊN NGÀNH TIẾNG PHÁP THƯƠNG MẠI</v>
      </c>
      <c r="O307" s="27" t="s">
        <v>4591</v>
      </c>
      <c r="P307" s="1" t="str">
        <f t="shared" si="9"/>
        <v>K57</v>
      </c>
    </row>
    <row r="308" spans="1:16" ht="21.75" customHeight="1" x14ac:dyDescent="0.25">
      <c r="A308" s="5">
        <f>IF(C308&lt;&gt;"",SUBTOTAL(103,C$10:C308))</f>
        <v>299</v>
      </c>
      <c r="B308" s="6" t="s">
        <v>1536</v>
      </c>
      <c r="C308" s="7" t="s">
        <v>631</v>
      </c>
      <c r="D308" s="23" t="s">
        <v>670</v>
      </c>
      <c r="E308" s="6" t="s">
        <v>4507</v>
      </c>
      <c r="F308" s="9">
        <v>107</v>
      </c>
      <c r="G308" s="41" t="e">
        <f>VLOOKUP(B308,#REF!,6,FALSE)</f>
        <v>#REF!</v>
      </c>
      <c r="H308" s="9" t="s">
        <v>5027</v>
      </c>
      <c r="I308" s="9" t="s">
        <v>5027</v>
      </c>
      <c r="J308" s="9"/>
      <c r="K308" s="26"/>
      <c r="L308" s="29" t="s">
        <v>4605</v>
      </c>
      <c r="M308" s="26" t="s">
        <v>4590</v>
      </c>
      <c r="N308" s="26" t="str">
        <f t="shared" si="8"/>
        <v>CHUYÊN NGÀNH TIẾNG PHÁP THƯƠNG MẠI</v>
      </c>
      <c r="O308" s="27" t="s">
        <v>4591</v>
      </c>
      <c r="P308" s="1" t="str">
        <f t="shared" si="9"/>
        <v>K57</v>
      </c>
    </row>
    <row r="309" spans="1:16" ht="21.75" customHeight="1" x14ac:dyDescent="0.25">
      <c r="A309" s="5">
        <f>IF(C309&lt;&gt;"",SUBTOTAL(103,C$10:C309))</f>
        <v>300</v>
      </c>
      <c r="B309" s="6" t="s">
        <v>1537</v>
      </c>
      <c r="C309" s="7" t="s">
        <v>883</v>
      </c>
      <c r="D309" s="23" t="s">
        <v>14</v>
      </c>
      <c r="E309" s="6" t="s">
        <v>4508</v>
      </c>
      <c r="F309" s="9">
        <v>106</v>
      </c>
      <c r="G309" s="41" t="e">
        <f>VLOOKUP(B309,#REF!,6,FALSE)</f>
        <v>#REF!</v>
      </c>
      <c r="H309" s="9" t="s">
        <v>5027</v>
      </c>
      <c r="I309" s="9" t="s">
        <v>5049</v>
      </c>
      <c r="J309" s="9"/>
      <c r="K309" s="26"/>
      <c r="L309" s="29" t="s">
        <v>4605</v>
      </c>
      <c r="M309" s="26" t="s">
        <v>4590</v>
      </c>
      <c r="N309" s="26" t="str">
        <f t="shared" si="8"/>
        <v>CHUYÊN NGÀNH TIẾNG PHÁP THƯƠNG MẠI</v>
      </c>
      <c r="O309" s="27" t="s">
        <v>4591</v>
      </c>
      <c r="P309" s="1" t="str">
        <f t="shared" si="9"/>
        <v>K57</v>
      </c>
    </row>
    <row r="310" spans="1:16" ht="21.75" customHeight="1" x14ac:dyDescent="0.25">
      <c r="A310" s="5">
        <f>IF(C310&lt;&gt;"",SUBTOTAL(103,C$10:C310))</f>
        <v>301</v>
      </c>
      <c r="B310" s="6" t="s">
        <v>1538</v>
      </c>
      <c r="C310" s="7" t="s">
        <v>1539</v>
      </c>
      <c r="D310" s="23" t="s">
        <v>14</v>
      </c>
      <c r="E310" s="6" t="s">
        <v>4508</v>
      </c>
      <c r="F310" s="9">
        <v>107</v>
      </c>
      <c r="G310" s="41" t="e">
        <f>VLOOKUP(B310,#REF!,6,FALSE)</f>
        <v>#REF!</v>
      </c>
      <c r="H310" s="9" t="s">
        <v>5027</v>
      </c>
      <c r="I310" s="9" t="s">
        <v>5049</v>
      </c>
      <c r="J310" s="9"/>
      <c r="K310" s="26"/>
      <c r="L310" s="29" t="s">
        <v>4605</v>
      </c>
      <c r="M310" s="26" t="s">
        <v>4590</v>
      </c>
      <c r="N310" s="26" t="str">
        <f t="shared" si="8"/>
        <v>CHUYÊN NGÀNH TIẾNG PHÁP THƯƠNG MẠI</v>
      </c>
      <c r="O310" s="27" t="s">
        <v>4591</v>
      </c>
      <c r="P310" s="1" t="str">
        <f t="shared" si="9"/>
        <v>K57</v>
      </c>
    </row>
    <row r="311" spans="1:16" ht="21.75" customHeight="1" x14ac:dyDescent="0.25">
      <c r="A311" s="5">
        <f>IF(C311&lt;&gt;"",SUBTOTAL(103,C$10:C311))</f>
        <v>302</v>
      </c>
      <c r="B311" s="6" t="s">
        <v>1540</v>
      </c>
      <c r="C311" s="7" t="s">
        <v>53</v>
      </c>
      <c r="D311" s="23" t="s">
        <v>17</v>
      </c>
      <c r="E311" s="6" t="s">
        <v>4508</v>
      </c>
      <c r="F311" s="9">
        <v>107</v>
      </c>
      <c r="G311" s="41" t="e">
        <f>VLOOKUP(B311,#REF!,6,FALSE)</f>
        <v>#REF!</v>
      </c>
      <c r="H311" s="9" t="s">
        <v>5027</v>
      </c>
      <c r="I311" s="9" t="s">
        <v>5049</v>
      </c>
      <c r="J311" s="9"/>
      <c r="K311" s="26"/>
      <c r="L311" s="29" t="s">
        <v>4605</v>
      </c>
      <c r="M311" s="26" t="s">
        <v>4590</v>
      </c>
      <c r="N311" s="26" t="str">
        <f t="shared" si="8"/>
        <v>CHUYÊN NGÀNH TIẾNG PHÁP THƯƠNG MẠI</v>
      </c>
      <c r="O311" s="27" t="s">
        <v>4591</v>
      </c>
      <c r="P311" s="1" t="str">
        <f t="shared" si="9"/>
        <v>K57</v>
      </c>
    </row>
    <row r="312" spans="1:16" ht="21.75" customHeight="1" x14ac:dyDescent="0.25">
      <c r="A312" s="5">
        <f>IF(C312&lt;&gt;"",SUBTOTAL(103,C$10:C312))</f>
        <v>303</v>
      </c>
      <c r="B312" s="6" t="s">
        <v>1541</v>
      </c>
      <c r="C312" s="7" t="s">
        <v>812</v>
      </c>
      <c r="D312" s="23" t="s">
        <v>20</v>
      </c>
      <c r="E312" s="6" t="s">
        <v>4508</v>
      </c>
      <c r="F312" s="9">
        <v>107</v>
      </c>
      <c r="G312" s="41" t="e">
        <f>VLOOKUP(B312,#REF!,6,FALSE)</f>
        <v>#REF!</v>
      </c>
      <c r="H312" s="9" t="s">
        <v>5027</v>
      </c>
      <c r="I312" s="9" t="s">
        <v>5049</v>
      </c>
      <c r="J312" s="9"/>
      <c r="K312" s="26"/>
      <c r="L312" s="29" t="s">
        <v>4605</v>
      </c>
      <c r="M312" s="26" t="s">
        <v>4590</v>
      </c>
      <c r="N312" s="26" t="str">
        <f t="shared" si="8"/>
        <v>CHUYÊN NGÀNH TIẾNG PHÁP THƯƠNG MẠI</v>
      </c>
      <c r="O312" s="27" t="s">
        <v>4591</v>
      </c>
      <c r="P312" s="1" t="str">
        <f t="shared" si="9"/>
        <v>K57</v>
      </c>
    </row>
    <row r="313" spans="1:16" ht="21.75" customHeight="1" x14ac:dyDescent="0.25">
      <c r="A313" s="5">
        <f>IF(C313&lt;&gt;"",SUBTOTAL(103,C$10:C313))</f>
        <v>304</v>
      </c>
      <c r="B313" s="6" t="s">
        <v>1542</v>
      </c>
      <c r="C313" s="7" t="s">
        <v>857</v>
      </c>
      <c r="D313" s="23" t="s">
        <v>640</v>
      </c>
      <c r="E313" s="6" t="s">
        <v>4508</v>
      </c>
      <c r="F313" s="9">
        <v>102</v>
      </c>
      <c r="G313" s="41" t="e">
        <f>VLOOKUP(B313,#REF!,6,FALSE)</f>
        <v>#REF!</v>
      </c>
      <c r="H313" s="9" t="s">
        <v>5027</v>
      </c>
      <c r="I313" s="9" t="s">
        <v>5049</v>
      </c>
      <c r="J313" s="9"/>
      <c r="K313" s="26"/>
      <c r="L313" s="29" t="s">
        <v>4605</v>
      </c>
      <c r="M313" s="26" t="s">
        <v>4590</v>
      </c>
      <c r="N313" s="26" t="str">
        <f t="shared" si="8"/>
        <v>CHUYÊN NGÀNH TIẾNG PHÁP THƯƠNG MẠI</v>
      </c>
      <c r="O313" s="27" t="s">
        <v>4591</v>
      </c>
      <c r="P313" s="1" t="str">
        <f t="shared" si="9"/>
        <v>K57</v>
      </c>
    </row>
    <row r="314" spans="1:16" ht="21.75" customHeight="1" x14ac:dyDescent="0.25">
      <c r="A314" s="5">
        <f>IF(C314&lt;&gt;"",SUBTOTAL(103,C$10:C314))</f>
        <v>305</v>
      </c>
      <c r="B314" s="6" t="s">
        <v>1543</v>
      </c>
      <c r="C314" s="7" t="s">
        <v>1544</v>
      </c>
      <c r="D314" s="23" t="s">
        <v>13</v>
      </c>
      <c r="E314" s="6" t="s">
        <v>4508</v>
      </c>
      <c r="F314" s="9">
        <v>107</v>
      </c>
      <c r="G314" s="41" t="e">
        <f>VLOOKUP(B314,#REF!,6,FALSE)</f>
        <v>#REF!</v>
      </c>
      <c r="H314" s="9" t="s">
        <v>5027</v>
      </c>
      <c r="I314" s="9" t="s">
        <v>5049</v>
      </c>
      <c r="J314" s="9"/>
      <c r="K314" s="26"/>
      <c r="L314" s="29" t="s">
        <v>4605</v>
      </c>
      <c r="M314" s="26" t="s">
        <v>4590</v>
      </c>
      <c r="N314" s="26" t="str">
        <f t="shared" si="8"/>
        <v>CHUYÊN NGÀNH TIẾNG PHÁP THƯƠNG MẠI</v>
      </c>
      <c r="O314" s="27" t="s">
        <v>4591</v>
      </c>
      <c r="P314" s="1" t="str">
        <f t="shared" si="9"/>
        <v>K57</v>
      </c>
    </row>
    <row r="315" spans="1:16" ht="21.75" customHeight="1" x14ac:dyDescent="0.25">
      <c r="A315" s="5">
        <f>IF(C315&lt;&gt;"",SUBTOTAL(103,C$10:C315))</f>
        <v>306</v>
      </c>
      <c r="B315" s="6" t="s">
        <v>1545</v>
      </c>
      <c r="C315" s="7" t="s">
        <v>761</v>
      </c>
      <c r="D315" s="23" t="s">
        <v>22</v>
      </c>
      <c r="E315" s="6" t="s">
        <v>4508</v>
      </c>
      <c r="F315" s="9">
        <v>106</v>
      </c>
      <c r="G315" s="41" t="e">
        <f>VLOOKUP(B315,#REF!,6,FALSE)</f>
        <v>#REF!</v>
      </c>
      <c r="H315" s="9" t="s">
        <v>5027</v>
      </c>
      <c r="I315" s="9" t="s">
        <v>5049</v>
      </c>
      <c r="J315" s="9"/>
      <c r="K315" s="26"/>
      <c r="L315" s="29" t="s">
        <v>4605</v>
      </c>
      <c r="M315" s="26" t="s">
        <v>4590</v>
      </c>
      <c r="N315" s="26" t="str">
        <f t="shared" si="8"/>
        <v>CHUYÊN NGÀNH TIẾNG PHÁP THƯƠNG MẠI</v>
      </c>
      <c r="O315" s="27" t="s">
        <v>4591</v>
      </c>
      <c r="P315" s="1" t="str">
        <f t="shared" si="9"/>
        <v>K57</v>
      </c>
    </row>
    <row r="316" spans="1:16" ht="21.75" customHeight="1" x14ac:dyDescent="0.25">
      <c r="A316" s="5">
        <f>IF(C316&lt;&gt;"",SUBTOTAL(103,C$10:C316))</f>
        <v>307</v>
      </c>
      <c r="B316" s="6" t="s">
        <v>1546</v>
      </c>
      <c r="C316" s="7" t="s">
        <v>56</v>
      </c>
      <c r="D316" s="23" t="s">
        <v>22</v>
      </c>
      <c r="E316" s="6" t="s">
        <v>4508</v>
      </c>
      <c r="F316" s="9">
        <v>109</v>
      </c>
      <c r="G316" s="41" t="e">
        <f>VLOOKUP(B316,#REF!,6,FALSE)</f>
        <v>#REF!</v>
      </c>
      <c r="H316" s="9" t="s">
        <v>5027</v>
      </c>
      <c r="I316" s="9" t="s">
        <v>5049</v>
      </c>
      <c r="J316" s="9"/>
      <c r="K316" s="26"/>
      <c r="L316" s="29" t="s">
        <v>4605</v>
      </c>
      <c r="M316" s="26" t="s">
        <v>4590</v>
      </c>
      <c r="N316" s="26" t="str">
        <f t="shared" si="8"/>
        <v>CHUYÊN NGÀNH TIẾNG PHÁP THƯƠNG MẠI</v>
      </c>
      <c r="O316" s="27" t="s">
        <v>4591</v>
      </c>
      <c r="P316" s="1" t="str">
        <f t="shared" si="9"/>
        <v>K57</v>
      </c>
    </row>
    <row r="317" spans="1:16" ht="21.75" customHeight="1" x14ac:dyDescent="0.25">
      <c r="A317" s="5">
        <f>IF(C317&lt;&gt;"",SUBTOTAL(103,C$10:C317))</f>
        <v>308</v>
      </c>
      <c r="B317" s="6" t="s">
        <v>1547</v>
      </c>
      <c r="C317" s="7" t="s">
        <v>1548</v>
      </c>
      <c r="D317" s="23" t="s">
        <v>22</v>
      </c>
      <c r="E317" s="6" t="s">
        <v>4508</v>
      </c>
      <c r="F317" s="9">
        <v>107</v>
      </c>
      <c r="G317" s="41" t="e">
        <f>VLOOKUP(B317,#REF!,6,FALSE)</f>
        <v>#REF!</v>
      </c>
      <c r="H317" s="9" t="s">
        <v>5027</v>
      </c>
      <c r="I317" s="9" t="s">
        <v>5049</v>
      </c>
      <c r="J317" s="9"/>
      <c r="K317" s="26"/>
      <c r="L317" s="29" t="s">
        <v>4605</v>
      </c>
      <c r="M317" s="26" t="s">
        <v>4590</v>
      </c>
      <c r="N317" s="26" t="str">
        <f t="shared" si="8"/>
        <v>CHUYÊN NGÀNH TIẾNG PHÁP THƯƠNG MẠI</v>
      </c>
      <c r="O317" s="27" t="s">
        <v>4591</v>
      </c>
      <c r="P317" s="1" t="str">
        <f t="shared" si="9"/>
        <v>K57</v>
      </c>
    </row>
    <row r="318" spans="1:16" ht="21.75" customHeight="1" x14ac:dyDescent="0.25">
      <c r="A318" s="5">
        <f>IF(C318&lt;&gt;"",SUBTOTAL(103,C$10:C318))</f>
        <v>309</v>
      </c>
      <c r="B318" s="6" t="s">
        <v>1549</v>
      </c>
      <c r="C318" s="7" t="s">
        <v>1066</v>
      </c>
      <c r="D318" s="23" t="s">
        <v>709</v>
      </c>
      <c r="E318" s="6" t="s">
        <v>4508</v>
      </c>
      <c r="F318" s="9">
        <v>107</v>
      </c>
      <c r="G318" s="41" t="e">
        <f>VLOOKUP(B318,#REF!,6,FALSE)</f>
        <v>#REF!</v>
      </c>
      <c r="H318" s="9" t="s">
        <v>5027</v>
      </c>
      <c r="I318" s="9" t="s">
        <v>5049</v>
      </c>
      <c r="J318" s="9"/>
      <c r="K318" s="26"/>
      <c r="L318" s="29" t="s">
        <v>4605</v>
      </c>
      <c r="M318" s="26" t="s">
        <v>4590</v>
      </c>
      <c r="N318" s="26" t="str">
        <f t="shared" si="8"/>
        <v>CHUYÊN NGÀNH TIẾNG PHÁP THƯƠNG MẠI</v>
      </c>
      <c r="O318" s="27" t="s">
        <v>4591</v>
      </c>
      <c r="P318" s="1" t="str">
        <f t="shared" si="9"/>
        <v>K57</v>
      </c>
    </row>
    <row r="319" spans="1:16" ht="21.75" customHeight="1" x14ac:dyDescent="0.25">
      <c r="A319" s="5">
        <f>IF(C319&lt;&gt;"",SUBTOTAL(103,C$10:C319))</f>
        <v>310</v>
      </c>
      <c r="B319" s="6" t="s">
        <v>1550</v>
      </c>
      <c r="C319" s="7" t="s">
        <v>71</v>
      </c>
      <c r="D319" s="23" t="s">
        <v>30</v>
      </c>
      <c r="E319" s="6" t="s">
        <v>4508</v>
      </c>
      <c r="F319" s="9">
        <v>107</v>
      </c>
      <c r="G319" s="41" t="e">
        <f>VLOOKUP(B319,#REF!,6,FALSE)</f>
        <v>#REF!</v>
      </c>
      <c r="H319" s="9" t="s">
        <v>5027</v>
      </c>
      <c r="I319" s="9" t="s">
        <v>5049</v>
      </c>
      <c r="J319" s="9"/>
      <c r="K319" s="26"/>
      <c r="L319" s="29" t="s">
        <v>4605</v>
      </c>
      <c r="M319" s="26" t="s">
        <v>4590</v>
      </c>
      <c r="N319" s="26" t="str">
        <f t="shared" si="8"/>
        <v>CHUYÊN NGÀNH TIẾNG PHÁP THƯƠNG MẠI</v>
      </c>
      <c r="O319" s="27" t="s">
        <v>4591</v>
      </c>
      <c r="P319" s="1" t="str">
        <f t="shared" si="9"/>
        <v>K57</v>
      </c>
    </row>
    <row r="320" spans="1:16" ht="21.75" customHeight="1" x14ac:dyDescent="0.25">
      <c r="A320" s="5">
        <f>IF(C320&lt;&gt;"",SUBTOTAL(103,C$10:C320))</f>
        <v>311</v>
      </c>
      <c r="B320" s="6" t="s">
        <v>1551</v>
      </c>
      <c r="C320" s="7" t="s">
        <v>1552</v>
      </c>
      <c r="D320" s="23" t="s">
        <v>914</v>
      </c>
      <c r="E320" s="6" t="s">
        <v>4508</v>
      </c>
      <c r="F320" s="9">
        <v>109</v>
      </c>
      <c r="G320" s="41" t="e">
        <f>VLOOKUP(B320,#REF!,6,FALSE)</f>
        <v>#REF!</v>
      </c>
      <c r="H320" s="9" t="s">
        <v>5027</v>
      </c>
      <c r="I320" s="9" t="s">
        <v>5049</v>
      </c>
      <c r="J320" s="9"/>
      <c r="K320" s="26"/>
      <c r="L320" s="29" t="s">
        <v>4605</v>
      </c>
      <c r="M320" s="26" t="s">
        <v>4590</v>
      </c>
      <c r="N320" s="26" t="str">
        <f t="shared" si="8"/>
        <v>CHUYÊN NGÀNH TIẾNG PHÁP THƯƠNG MẠI</v>
      </c>
      <c r="O320" s="27" t="s">
        <v>4591</v>
      </c>
      <c r="P320" s="1" t="str">
        <f t="shared" si="9"/>
        <v>K57</v>
      </c>
    </row>
    <row r="321" spans="1:16" ht="21.75" customHeight="1" x14ac:dyDescent="0.25">
      <c r="A321" s="5">
        <f>IF(C321&lt;&gt;"",SUBTOTAL(103,C$10:C321))</f>
        <v>312</v>
      </c>
      <c r="B321" s="6" t="s">
        <v>1553</v>
      </c>
      <c r="C321" s="7" t="s">
        <v>625</v>
      </c>
      <c r="D321" s="23" t="s">
        <v>365</v>
      </c>
      <c r="E321" s="6" t="s">
        <v>4508</v>
      </c>
      <c r="F321" s="9">
        <v>106</v>
      </c>
      <c r="G321" s="41" t="e">
        <f>VLOOKUP(B321,#REF!,6,FALSE)</f>
        <v>#REF!</v>
      </c>
      <c r="H321" s="9" t="s">
        <v>5027</v>
      </c>
      <c r="I321" s="9" t="s">
        <v>5049</v>
      </c>
      <c r="J321" s="9"/>
      <c r="K321" s="26"/>
      <c r="L321" s="29" t="s">
        <v>4605</v>
      </c>
      <c r="M321" s="26" t="s">
        <v>4590</v>
      </c>
      <c r="N321" s="26" t="str">
        <f t="shared" si="8"/>
        <v>CHUYÊN NGÀNH TIẾNG PHÁP THƯƠNG MẠI</v>
      </c>
      <c r="O321" s="27" t="s">
        <v>4591</v>
      </c>
      <c r="P321" s="1" t="str">
        <f t="shared" si="9"/>
        <v>K57</v>
      </c>
    </row>
    <row r="322" spans="1:16" ht="21.75" customHeight="1" x14ac:dyDescent="0.25">
      <c r="A322" s="5">
        <f>IF(C322&lt;&gt;"",SUBTOTAL(103,C$10:C322))</f>
        <v>313</v>
      </c>
      <c r="B322" s="6" t="s">
        <v>1554</v>
      </c>
      <c r="C322" s="7" t="s">
        <v>687</v>
      </c>
      <c r="D322" s="23" t="s">
        <v>112</v>
      </c>
      <c r="E322" s="6" t="s">
        <v>4508</v>
      </c>
      <c r="F322" s="9">
        <v>107</v>
      </c>
      <c r="G322" s="41" t="e">
        <f>VLOOKUP(B322,#REF!,6,FALSE)</f>
        <v>#REF!</v>
      </c>
      <c r="H322" s="9" t="s">
        <v>5027</v>
      </c>
      <c r="I322" s="9" t="s">
        <v>5049</v>
      </c>
      <c r="J322" s="9"/>
      <c r="K322" s="26"/>
      <c r="L322" s="29" t="s">
        <v>4605</v>
      </c>
      <c r="M322" s="26" t="s">
        <v>4590</v>
      </c>
      <c r="N322" s="26" t="str">
        <f t="shared" si="8"/>
        <v>CHUYÊN NGÀNH TIẾNG PHÁP THƯƠNG MẠI</v>
      </c>
      <c r="O322" s="27" t="s">
        <v>4591</v>
      </c>
      <c r="P322" s="1" t="str">
        <f t="shared" si="9"/>
        <v>K57</v>
      </c>
    </row>
    <row r="323" spans="1:16" ht="21.75" customHeight="1" x14ac:dyDescent="0.25">
      <c r="A323" s="5">
        <f>IF(C323&lt;&gt;"",SUBTOTAL(103,C$10:C323))</f>
        <v>314</v>
      </c>
      <c r="B323" s="6" t="s">
        <v>1555</v>
      </c>
      <c r="C323" s="7" t="s">
        <v>1556</v>
      </c>
      <c r="D323" s="23" t="s">
        <v>106</v>
      </c>
      <c r="E323" s="6" t="s">
        <v>4508</v>
      </c>
      <c r="F323" s="9">
        <v>106</v>
      </c>
      <c r="G323" s="41" t="e">
        <f>VLOOKUP(B323,#REF!,6,FALSE)</f>
        <v>#REF!</v>
      </c>
      <c r="H323" s="9" t="s">
        <v>5027</v>
      </c>
      <c r="I323" s="9" t="s">
        <v>5049</v>
      </c>
      <c r="J323" s="9"/>
      <c r="K323" s="26"/>
      <c r="L323" s="29" t="s">
        <v>4605</v>
      </c>
      <c r="M323" s="26" t="s">
        <v>4590</v>
      </c>
      <c r="N323" s="26" t="str">
        <f t="shared" si="8"/>
        <v>CHUYÊN NGÀNH TIẾNG PHÁP THƯƠNG MẠI</v>
      </c>
      <c r="O323" s="27" t="s">
        <v>4591</v>
      </c>
      <c r="P323" s="1" t="str">
        <f t="shared" si="9"/>
        <v>K57</v>
      </c>
    </row>
    <row r="324" spans="1:16" ht="21.75" customHeight="1" x14ac:dyDescent="0.25">
      <c r="A324" s="5">
        <f>IF(C324&lt;&gt;"",SUBTOTAL(103,C$10:C324))</f>
        <v>315</v>
      </c>
      <c r="B324" s="6" t="s">
        <v>1557</v>
      </c>
      <c r="C324" s="7" t="s">
        <v>1558</v>
      </c>
      <c r="D324" s="23" t="s">
        <v>91</v>
      </c>
      <c r="E324" s="6" t="s">
        <v>4508</v>
      </c>
      <c r="F324" s="9">
        <v>109</v>
      </c>
      <c r="G324" s="41" t="e">
        <f>VLOOKUP(B324,#REF!,6,FALSE)</f>
        <v>#REF!</v>
      </c>
      <c r="H324" s="9" t="s">
        <v>5027</v>
      </c>
      <c r="I324" s="9" t="s">
        <v>5049</v>
      </c>
      <c r="J324" s="9"/>
      <c r="K324" s="26"/>
      <c r="L324" s="29" t="s">
        <v>4605</v>
      </c>
      <c r="M324" s="26" t="s">
        <v>4590</v>
      </c>
      <c r="N324" s="26" t="str">
        <f t="shared" si="8"/>
        <v>CHUYÊN NGÀNH TIẾNG PHÁP THƯƠNG MẠI</v>
      </c>
      <c r="O324" s="27" t="s">
        <v>4591</v>
      </c>
      <c r="P324" s="1" t="str">
        <f t="shared" si="9"/>
        <v>K57</v>
      </c>
    </row>
    <row r="325" spans="1:16" ht="21.75" customHeight="1" x14ac:dyDescent="0.25">
      <c r="A325" s="5">
        <f>IF(C325&lt;&gt;"",SUBTOTAL(103,C$10:C325))</f>
        <v>316</v>
      </c>
      <c r="B325" s="6" t="s">
        <v>1559</v>
      </c>
      <c r="C325" s="7" t="s">
        <v>795</v>
      </c>
      <c r="D325" s="23" t="s">
        <v>38</v>
      </c>
      <c r="E325" s="6" t="s">
        <v>4508</v>
      </c>
      <c r="F325" s="9">
        <v>104</v>
      </c>
      <c r="G325" s="41" t="e">
        <f>VLOOKUP(B325,#REF!,6,FALSE)</f>
        <v>#REF!</v>
      </c>
      <c r="H325" s="9" t="s">
        <v>5027</v>
      </c>
      <c r="I325" s="9" t="s">
        <v>5049</v>
      </c>
      <c r="J325" s="9"/>
      <c r="K325" s="26"/>
      <c r="L325" s="29" t="s">
        <v>4605</v>
      </c>
      <c r="M325" s="26" t="s">
        <v>4590</v>
      </c>
      <c r="N325" s="26" t="str">
        <f t="shared" si="8"/>
        <v>CHUYÊN NGÀNH TIẾNG PHÁP THƯƠNG MẠI</v>
      </c>
      <c r="O325" s="27" t="s">
        <v>4591</v>
      </c>
      <c r="P325" s="1" t="str">
        <f t="shared" si="9"/>
        <v>K57</v>
      </c>
    </row>
    <row r="326" spans="1:16" ht="21.75" customHeight="1" x14ac:dyDescent="0.25">
      <c r="A326" s="5">
        <f>IF(C326&lt;&gt;"",SUBTOTAL(103,C$10:C326))</f>
        <v>317</v>
      </c>
      <c r="B326" s="6" t="s">
        <v>1560</v>
      </c>
      <c r="C326" s="7" t="s">
        <v>751</v>
      </c>
      <c r="D326" s="23" t="s">
        <v>387</v>
      </c>
      <c r="E326" s="6" t="s">
        <v>4508</v>
      </c>
      <c r="F326" s="9">
        <v>106</v>
      </c>
      <c r="G326" s="41" t="e">
        <f>VLOOKUP(B326,#REF!,6,FALSE)</f>
        <v>#REF!</v>
      </c>
      <c r="H326" s="9" t="s">
        <v>5027</v>
      </c>
      <c r="I326" s="9" t="s">
        <v>5049</v>
      </c>
      <c r="J326" s="9"/>
      <c r="K326" s="26"/>
      <c r="L326" s="29" t="s">
        <v>4605</v>
      </c>
      <c r="M326" s="26" t="s">
        <v>4590</v>
      </c>
      <c r="N326" s="26" t="str">
        <f t="shared" si="8"/>
        <v>CHUYÊN NGÀNH TIẾNG PHÁP THƯƠNG MẠI</v>
      </c>
      <c r="O326" s="27" t="s">
        <v>4591</v>
      </c>
      <c r="P326" s="1" t="str">
        <f t="shared" si="9"/>
        <v>K57</v>
      </c>
    </row>
    <row r="327" spans="1:16" ht="21.75" customHeight="1" x14ac:dyDescent="0.25">
      <c r="A327" s="5">
        <f>IF(C327&lt;&gt;"",SUBTOTAL(103,C$10:C327))</f>
        <v>318</v>
      </c>
      <c r="B327" s="6" t="s">
        <v>1561</v>
      </c>
      <c r="C327" s="7" t="s">
        <v>36</v>
      </c>
      <c r="D327" s="23" t="s">
        <v>74</v>
      </c>
      <c r="E327" s="6" t="s">
        <v>4508</v>
      </c>
      <c r="F327" s="9">
        <v>110</v>
      </c>
      <c r="G327" s="41" t="e">
        <f>VLOOKUP(B327,#REF!,6,FALSE)</f>
        <v>#REF!</v>
      </c>
      <c r="H327" s="9" t="s">
        <v>5027</v>
      </c>
      <c r="I327" s="9" t="s">
        <v>5049</v>
      </c>
      <c r="J327" s="9"/>
      <c r="K327" s="26"/>
      <c r="L327" s="29" t="s">
        <v>4605</v>
      </c>
      <c r="M327" s="26" t="s">
        <v>4590</v>
      </c>
      <c r="N327" s="26" t="str">
        <f t="shared" si="8"/>
        <v>CHUYÊN NGÀNH TIẾNG PHÁP THƯƠNG MẠI</v>
      </c>
      <c r="O327" s="27" t="s">
        <v>4591</v>
      </c>
      <c r="P327" s="1" t="str">
        <f t="shared" si="9"/>
        <v>K57</v>
      </c>
    </row>
    <row r="328" spans="1:16" ht="21.75" customHeight="1" x14ac:dyDescent="0.25">
      <c r="A328" s="5">
        <f>IF(C328&lt;&gt;"",SUBTOTAL(103,C$10:C328))</f>
        <v>319</v>
      </c>
      <c r="B328" s="6" t="s">
        <v>1562</v>
      </c>
      <c r="C328" s="7" t="s">
        <v>90</v>
      </c>
      <c r="D328" s="23" t="s">
        <v>108</v>
      </c>
      <c r="E328" s="6" t="s">
        <v>4508</v>
      </c>
      <c r="F328" s="9">
        <v>107</v>
      </c>
      <c r="G328" s="41" t="e">
        <f>VLOOKUP(B328,#REF!,6,FALSE)</f>
        <v>#REF!</v>
      </c>
      <c r="H328" s="9" t="s">
        <v>5027</v>
      </c>
      <c r="I328" s="9" t="s">
        <v>5049</v>
      </c>
      <c r="J328" s="9"/>
      <c r="K328" s="26"/>
      <c r="L328" s="29" t="s">
        <v>4605</v>
      </c>
      <c r="M328" s="26" t="s">
        <v>4590</v>
      </c>
      <c r="N328" s="26" t="str">
        <f t="shared" si="8"/>
        <v>CHUYÊN NGÀNH TIẾNG PHÁP THƯƠNG MẠI</v>
      </c>
      <c r="O328" s="27" t="s">
        <v>4591</v>
      </c>
      <c r="P328" s="1" t="str">
        <f t="shared" si="9"/>
        <v>K57</v>
      </c>
    </row>
    <row r="329" spans="1:16" ht="21.75" customHeight="1" x14ac:dyDescent="0.25">
      <c r="A329" s="5">
        <f>IF(C329&lt;&gt;"",SUBTOTAL(103,C$10:C329))</f>
        <v>320</v>
      </c>
      <c r="B329" s="6" t="s">
        <v>1563</v>
      </c>
      <c r="C329" s="7" t="s">
        <v>291</v>
      </c>
      <c r="D329" s="23" t="s">
        <v>108</v>
      </c>
      <c r="E329" s="6" t="s">
        <v>4508</v>
      </c>
      <c r="F329" s="9">
        <v>106</v>
      </c>
      <c r="G329" s="41" t="e">
        <f>VLOOKUP(B329,#REF!,6,FALSE)</f>
        <v>#REF!</v>
      </c>
      <c r="H329" s="9" t="s">
        <v>5027</v>
      </c>
      <c r="I329" s="9" t="s">
        <v>5049</v>
      </c>
      <c r="J329" s="9"/>
      <c r="K329" s="26"/>
      <c r="L329" s="29" t="s">
        <v>4605</v>
      </c>
      <c r="M329" s="26" t="s">
        <v>4590</v>
      </c>
      <c r="N329" s="26" t="str">
        <f t="shared" si="8"/>
        <v>CHUYÊN NGÀNH TIẾNG PHÁP THƯƠNG MẠI</v>
      </c>
      <c r="O329" s="27" t="s">
        <v>4591</v>
      </c>
      <c r="P329" s="1" t="str">
        <f t="shared" si="9"/>
        <v>K57</v>
      </c>
    </row>
    <row r="330" spans="1:16" ht="21.75" customHeight="1" x14ac:dyDescent="0.25">
      <c r="A330" s="5">
        <f>IF(C330&lt;&gt;"",SUBTOTAL(103,C$10:C330))</f>
        <v>321</v>
      </c>
      <c r="B330" s="6" t="s">
        <v>1564</v>
      </c>
      <c r="C330" s="7" t="s">
        <v>903</v>
      </c>
      <c r="D330" s="23" t="s">
        <v>44</v>
      </c>
      <c r="E330" s="6" t="s">
        <v>4508</v>
      </c>
      <c r="F330" s="9">
        <v>107</v>
      </c>
      <c r="G330" s="41" t="e">
        <f>VLOOKUP(B330,#REF!,6,FALSE)</f>
        <v>#REF!</v>
      </c>
      <c r="H330" s="9" t="s">
        <v>5027</v>
      </c>
      <c r="I330" s="9" t="s">
        <v>5049</v>
      </c>
      <c r="J330" s="9"/>
      <c r="K330" s="26"/>
      <c r="L330" s="29" t="s">
        <v>4605</v>
      </c>
      <c r="M330" s="26" t="s">
        <v>4590</v>
      </c>
      <c r="N330" s="26" t="str">
        <f t="shared" ref="N330:N393" si="10">"CHUYÊN NGÀNH " &amp; UPPER(O330)</f>
        <v>CHUYÊN NGÀNH TIẾNG PHÁP THƯƠNG MẠI</v>
      </c>
      <c r="O330" s="27" t="s">
        <v>4591</v>
      </c>
      <c r="P330" s="1" t="str">
        <f t="shared" si="9"/>
        <v>K57</v>
      </c>
    </row>
    <row r="331" spans="1:16" ht="21.75" customHeight="1" x14ac:dyDescent="0.25">
      <c r="A331" s="5">
        <f>IF(C331&lt;&gt;"",SUBTOTAL(103,C$10:C331))</f>
        <v>322</v>
      </c>
      <c r="B331" s="6" t="s">
        <v>1565</v>
      </c>
      <c r="C331" s="7" t="s">
        <v>95</v>
      </c>
      <c r="D331" s="23" t="s">
        <v>685</v>
      </c>
      <c r="E331" s="6" t="s">
        <v>4508</v>
      </c>
      <c r="F331" s="9">
        <v>109</v>
      </c>
      <c r="G331" s="41" t="e">
        <f>VLOOKUP(B331,#REF!,6,FALSE)</f>
        <v>#REF!</v>
      </c>
      <c r="H331" s="9" t="s">
        <v>5027</v>
      </c>
      <c r="I331" s="9" t="s">
        <v>5049</v>
      </c>
      <c r="J331" s="9"/>
      <c r="K331" s="26"/>
      <c r="L331" s="29" t="s">
        <v>4605</v>
      </c>
      <c r="M331" s="26" t="s">
        <v>4590</v>
      </c>
      <c r="N331" s="26" t="str">
        <f t="shared" si="10"/>
        <v>CHUYÊN NGÀNH TIẾNG PHÁP THƯƠNG MẠI</v>
      </c>
      <c r="O331" s="27" t="s">
        <v>4591</v>
      </c>
      <c r="P331" s="1" t="str">
        <f t="shared" ref="P331:P394" si="11">LEFT(E331,3)</f>
        <v>K57</v>
      </c>
    </row>
    <row r="332" spans="1:16" ht="21.75" customHeight="1" x14ac:dyDescent="0.25">
      <c r="A332" s="5">
        <f>IF(C332&lt;&gt;"",SUBTOTAL(103,C$10:C332))</f>
        <v>323</v>
      </c>
      <c r="B332" s="6" t="s">
        <v>1566</v>
      </c>
      <c r="C332" s="7" t="s">
        <v>1020</v>
      </c>
      <c r="D332" s="23" t="s">
        <v>704</v>
      </c>
      <c r="E332" s="6" t="s">
        <v>4508</v>
      </c>
      <c r="F332" s="9">
        <v>106</v>
      </c>
      <c r="G332" s="41" t="e">
        <f>VLOOKUP(B332,#REF!,6,FALSE)</f>
        <v>#REF!</v>
      </c>
      <c r="H332" s="9" t="s">
        <v>5027</v>
      </c>
      <c r="I332" s="9" t="s">
        <v>5049</v>
      </c>
      <c r="J332" s="9"/>
      <c r="K332" s="26"/>
      <c r="L332" s="29" t="s">
        <v>4605</v>
      </c>
      <c r="M332" s="26" t="s">
        <v>4590</v>
      </c>
      <c r="N332" s="26" t="str">
        <f t="shared" si="10"/>
        <v>CHUYÊN NGÀNH TIẾNG PHÁP THƯƠNG MẠI</v>
      </c>
      <c r="O332" s="27" t="s">
        <v>4591</v>
      </c>
      <c r="P332" s="1" t="str">
        <f t="shared" si="11"/>
        <v>K57</v>
      </c>
    </row>
    <row r="333" spans="1:16" ht="21.75" customHeight="1" x14ac:dyDescent="0.25">
      <c r="A333" s="5">
        <f>IF(C333&lt;&gt;"",SUBTOTAL(103,C$10:C333))</f>
        <v>324</v>
      </c>
      <c r="B333" s="6" t="s">
        <v>1567</v>
      </c>
      <c r="C333" s="7" t="s">
        <v>1568</v>
      </c>
      <c r="D333" s="23" t="s">
        <v>1569</v>
      </c>
      <c r="E333" s="6" t="s">
        <v>4508</v>
      </c>
      <c r="F333" s="9">
        <v>107</v>
      </c>
      <c r="G333" s="41" t="e">
        <f>VLOOKUP(B333,#REF!,6,FALSE)</f>
        <v>#REF!</v>
      </c>
      <c r="H333" s="9" t="s">
        <v>5027</v>
      </c>
      <c r="I333" s="9" t="s">
        <v>5049</v>
      </c>
      <c r="J333" s="9"/>
      <c r="K333" s="26"/>
      <c r="L333" s="29" t="s">
        <v>4605</v>
      </c>
      <c r="M333" s="26" t="s">
        <v>4590</v>
      </c>
      <c r="N333" s="26" t="str">
        <f t="shared" si="10"/>
        <v>CHUYÊN NGÀNH TIẾNG PHÁP THƯƠNG MẠI</v>
      </c>
      <c r="O333" s="27" t="s">
        <v>4591</v>
      </c>
      <c r="P333" s="1" t="str">
        <f t="shared" si="11"/>
        <v>K57</v>
      </c>
    </row>
    <row r="334" spans="1:16" ht="23.25" customHeight="1" x14ac:dyDescent="0.25">
      <c r="A334" s="5">
        <f>IF(C334&lt;&gt;"",SUBTOTAL(103,C$10:C334))</f>
        <v>325</v>
      </c>
      <c r="B334" s="6" t="s">
        <v>1570</v>
      </c>
      <c r="C334" s="7" t="s">
        <v>805</v>
      </c>
      <c r="D334" s="23" t="s">
        <v>14</v>
      </c>
      <c r="E334" s="6" t="s">
        <v>4509</v>
      </c>
      <c r="F334" s="9">
        <v>107</v>
      </c>
      <c r="G334" s="41" t="e">
        <f>VLOOKUP(B334,#REF!,6,FALSE)</f>
        <v>#REF!</v>
      </c>
      <c r="H334" s="9" t="s">
        <v>5028</v>
      </c>
      <c r="I334" s="9" t="s">
        <v>5028</v>
      </c>
      <c r="J334" s="9"/>
      <c r="K334" s="26"/>
      <c r="L334" s="29" t="s">
        <v>4606</v>
      </c>
      <c r="M334" s="26" t="s">
        <v>4590</v>
      </c>
      <c r="N334" s="26" t="str">
        <f t="shared" si="10"/>
        <v>CHUYÊN NGÀNH TIẾNG TRUNG THƯƠNG MẠI</v>
      </c>
      <c r="O334" s="27" t="s">
        <v>4592</v>
      </c>
      <c r="P334" s="1" t="str">
        <f t="shared" si="11"/>
        <v>K57</v>
      </c>
    </row>
    <row r="335" spans="1:16" ht="23.25" customHeight="1" x14ac:dyDescent="0.25">
      <c r="A335" s="5">
        <f>IF(C335&lt;&gt;"",SUBTOTAL(103,C$10:C335))</f>
        <v>326</v>
      </c>
      <c r="B335" s="6" t="s">
        <v>1571</v>
      </c>
      <c r="C335" s="7" t="s">
        <v>1572</v>
      </c>
      <c r="D335" s="23" t="s">
        <v>14</v>
      </c>
      <c r="E335" s="6" t="s">
        <v>4509</v>
      </c>
      <c r="F335" s="9">
        <v>104</v>
      </c>
      <c r="G335" s="41" t="e">
        <f>VLOOKUP(B335,#REF!,6,FALSE)</f>
        <v>#REF!</v>
      </c>
      <c r="H335" s="9" t="s">
        <v>5028</v>
      </c>
      <c r="I335" s="9" t="s">
        <v>5028</v>
      </c>
      <c r="J335" s="9"/>
      <c r="K335" s="26"/>
      <c r="L335" s="29" t="s">
        <v>4606</v>
      </c>
      <c r="M335" s="26" t="s">
        <v>4590</v>
      </c>
      <c r="N335" s="26" t="str">
        <f t="shared" si="10"/>
        <v>CHUYÊN NGÀNH TIẾNG TRUNG THƯƠNG MẠI</v>
      </c>
      <c r="O335" s="27" t="s">
        <v>4592</v>
      </c>
      <c r="P335" s="1" t="str">
        <f t="shared" si="11"/>
        <v>K57</v>
      </c>
    </row>
    <row r="336" spans="1:16" ht="23.25" customHeight="1" x14ac:dyDescent="0.25">
      <c r="A336" s="5">
        <f>IF(C336&lt;&gt;"",SUBTOTAL(103,C$10:C336))</f>
        <v>327</v>
      </c>
      <c r="B336" s="6" t="s">
        <v>1573</v>
      </c>
      <c r="C336" s="7" t="s">
        <v>1574</v>
      </c>
      <c r="D336" s="23" t="s">
        <v>14</v>
      </c>
      <c r="E336" s="6" t="s">
        <v>4509</v>
      </c>
      <c r="F336" s="9">
        <v>107</v>
      </c>
      <c r="G336" s="41" t="e">
        <f>VLOOKUP(B336,#REF!,6,FALSE)</f>
        <v>#REF!</v>
      </c>
      <c r="H336" s="9" t="s">
        <v>5028</v>
      </c>
      <c r="I336" s="9" t="s">
        <v>5028</v>
      </c>
      <c r="J336" s="9"/>
      <c r="K336" s="26"/>
      <c r="L336" s="29" t="s">
        <v>4606</v>
      </c>
      <c r="M336" s="26" t="s">
        <v>4590</v>
      </c>
      <c r="N336" s="26" t="str">
        <f t="shared" si="10"/>
        <v>CHUYÊN NGÀNH TIẾNG TRUNG THƯƠNG MẠI</v>
      </c>
      <c r="O336" s="27" t="s">
        <v>4592</v>
      </c>
      <c r="P336" s="1" t="str">
        <f t="shared" si="11"/>
        <v>K57</v>
      </c>
    </row>
    <row r="337" spans="1:16" ht="23.25" customHeight="1" x14ac:dyDescent="0.25">
      <c r="A337" s="5">
        <f>IF(C337&lt;&gt;"",SUBTOTAL(103,C$10:C337))</f>
        <v>328</v>
      </c>
      <c r="B337" s="6" t="s">
        <v>1575</v>
      </c>
      <c r="C337" s="7" t="s">
        <v>695</v>
      </c>
      <c r="D337" s="23" t="s">
        <v>20</v>
      </c>
      <c r="E337" s="6" t="s">
        <v>4509</v>
      </c>
      <c r="F337" s="9">
        <v>105</v>
      </c>
      <c r="G337" s="41" t="e">
        <f>VLOOKUP(B337,#REF!,6,FALSE)</f>
        <v>#REF!</v>
      </c>
      <c r="H337" s="9" t="s">
        <v>5028</v>
      </c>
      <c r="I337" s="9" t="s">
        <v>5028</v>
      </c>
      <c r="J337" s="9"/>
      <c r="K337" s="26"/>
      <c r="L337" s="29" t="s">
        <v>4606</v>
      </c>
      <c r="M337" s="26" t="s">
        <v>4590</v>
      </c>
      <c r="N337" s="26" t="str">
        <f t="shared" si="10"/>
        <v>CHUYÊN NGÀNH TIẾNG TRUNG THƯƠNG MẠI</v>
      </c>
      <c r="O337" s="27" t="s">
        <v>4592</v>
      </c>
      <c r="P337" s="1" t="str">
        <f t="shared" si="11"/>
        <v>K57</v>
      </c>
    </row>
    <row r="338" spans="1:16" ht="23.25" customHeight="1" x14ac:dyDescent="0.25">
      <c r="A338" s="5">
        <f>IF(C338&lt;&gt;"",SUBTOTAL(103,C$10:C338))</f>
        <v>329</v>
      </c>
      <c r="B338" s="6" t="s">
        <v>1576</v>
      </c>
      <c r="C338" s="7" t="s">
        <v>687</v>
      </c>
      <c r="D338" s="23" t="s">
        <v>1053</v>
      </c>
      <c r="E338" s="6" t="s">
        <v>4509</v>
      </c>
      <c r="F338" s="9">
        <v>107</v>
      </c>
      <c r="G338" s="41" t="e">
        <f>VLOOKUP(B338,#REF!,6,FALSE)</f>
        <v>#REF!</v>
      </c>
      <c r="H338" s="9" t="s">
        <v>5028</v>
      </c>
      <c r="I338" s="9" t="s">
        <v>5028</v>
      </c>
      <c r="J338" s="9"/>
      <c r="K338" s="26"/>
      <c r="L338" s="29" t="s">
        <v>4606</v>
      </c>
      <c r="M338" s="26" t="s">
        <v>4590</v>
      </c>
      <c r="N338" s="26" t="str">
        <f t="shared" si="10"/>
        <v>CHUYÊN NGÀNH TIẾNG TRUNG THƯƠNG MẠI</v>
      </c>
      <c r="O338" s="27" t="s">
        <v>4592</v>
      </c>
      <c r="P338" s="1" t="str">
        <f t="shared" si="11"/>
        <v>K57</v>
      </c>
    </row>
    <row r="339" spans="1:16" ht="23.25" customHeight="1" x14ac:dyDescent="0.25">
      <c r="A339" s="5">
        <f>IF(C339&lt;&gt;"",SUBTOTAL(103,C$10:C339))</f>
        <v>330</v>
      </c>
      <c r="B339" s="6" t="s">
        <v>1577</v>
      </c>
      <c r="C339" s="7" t="s">
        <v>1013</v>
      </c>
      <c r="D339" s="23" t="s">
        <v>612</v>
      </c>
      <c r="E339" s="6" t="s">
        <v>4509</v>
      </c>
      <c r="F339" s="9">
        <v>101</v>
      </c>
      <c r="G339" s="41" t="e">
        <f>VLOOKUP(B339,#REF!,6,FALSE)</f>
        <v>#REF!</v>
      </c>
      <c r="H339" s="9" t="s">
        <v>5028</v>
      </c>
      <c r="I339" s="9" t="s">
        <v>5028</v>
      </c>
      <c r="J339" s="9"/>
      <c r="K339" s="26"/>
      <c r="L339" s="29" t="s">
        <v>4606</v>
      </c>
      <c r="M339" s="26" t="s">
        <v>4590</v>
      </c>
      <c r="N339" s="26" t="str">
        <f t="shared" si="10"/>
        <v>CHUYÊN NGÀNH TIẾNG TRUNG THƯƠNG MẠI</v>
      </c>
      <c r="O339" s="27" t="s">
        <v>4592</v>
      </c>
      <c r="P339" s="1" t="str">
        <f t="shared" si="11"/>
        <v>K57</v>
      </c>
    </row>
    <row r="340" spans="1:16" ht="23.25" customHeight="1" x14ac:dyDescent="0.25">
      <c r="A340" s="5">
        <f>IF(C340&lt;&gt;"",SUBTOTAL(103,C$10:C340))</f>
        <v>331</v>
      </c>
      <c r="B340" s="6" t="s">
        <v>1578</v>
      </c>
      <c r="C340" s="7" t="s">
        <v>183</v>
      </c>
      <c r="D340" s="23" t="s">
        <v>675</v>
      </c>
      <c r="E340" s="6" t="s">
        <v>4509</v>
      </c>
      <c r="F340" s="9">
        <v>107</v>
      </c>
      <c r="G340" s="41" t="e">
        <f>VLOOKUP(B340,#REF!,6,FALSE)</f>
        <v>#REF!</v>
      </c>
      <c r="H340" s="9" t="s">
        <v>5028</v>
      </c>
      <c r="I340" s="9" t="s">
        <v>5028</v>
      </c>
      <c r="J340" s="9"/>
      <c r="K340" s="26"/>
      <c r="L340" s="29" t="s">
        <v>4606</v>
      </c>
      <c r="M340" s="26" t="s">
        <v>4590</v>
      </c>
      <c r="N340" s="26" t="str">
        <f t="shared" si="10"/>
        <v>CHUYÊN NGÀNH TIẾNG TRUNG THƯƠNG MẠI</v>
      </c>
      <c r="O340" s="27" t="s">
        <v>4592</v>
      </c>
      <c r="P340" s="1" t="str">
        <f t="shared" si="11"/>
        <v>K57</v>
      </c>
    </row>
    <row r="341" spans="1:16" ht="23.25" customHeight="1" x14ac:dyDescent="0.25">
      <c r="A341" s="5">
        <f>IF(C341&lt;&gt;"",SUBTOTAL(103,C$10:C341))</f>
        <v>332</v>
      </c>
      <c r="B341" s="6" t="s">
        <v>1579</v>
      </c>
      <c r="C341" s="7" t="s">
        <v>36</v>
      </c>
      <c r="D341" s="23" t="s">
        <v>110</v>
      </c>
      <c r="E341" s="6" t="s">
        <v>4509</v>
      </c>
      <c r="F341" s="9">
        <v>107</v>
      </c>
      <c r="G341" s="41" t="e">
        <f>VLOOKUP(B341,#REF!,6,FALSE)</f>
        <v>#REF!</v>
      </c>
      <c r="H341" s="9" t="s">
        <v>5028</v>
      </c>
      <c r="I341" s="9" t="s">
        <v>5028</v>
      </c>
      <c r="J341" s="9"/>
      <c r="K341" s="26"/>
      <c r="L341" s="29" t="s">
        <v>4606</v>
      </c>
      <c r="M341" s="26" t="s">
        <v>4590</v>
      </c>
      <c r="N341" s="26" t="str">
        <f t="shared" si="10"/>
        <v>CHUYÊN NGÀNH TIẾNG TRUNG THƯƠNG MẠI</v>
      </c>
      <c r="O341" s="27" t="s">
        <v>4592</v>
      </c>
      <c r="P341" s="1" t="str">
        <f t="shared" si="11"/>
        <v>K57</v>
      </c>
    </row>
    <row r="342" spans="1:16" ht="23.25" customHeight="1" x14ac:dyDescent="0.25">
      <c r="A342" s="5">
        <f>IF(C342&lt;&gt;"",SUBTOTAL(103,C$10:C342))</f>
        <v>333</v>
      </c>
      <c r="B342" s="6" t="s">
        <v>1580</v>
      </c>
      <c r="C342" s="7" t="s">
        <v>1581</v>
      </c>
      <c r="D342" s="23" t="s">
        <v>13</v>
      </c>
      <c r="E342" s="6" t="s">
        <v>4509</v>
      </c>
      <c r="F342" s="9">
        <v>107</v>
      </c>
      <c r="G342" s="41" t="e">
        <f>VLOOKUP(B342,#REF!,6,FALSE)</f>
        <v>#REF!</v>
      </c>
      <c r="H342" s="9" t="s">
        <v>5028</v>
      </c>
      <c r="I342" s="9" t="s">
        <v>5028</v>
      </c>
      <c r="J342" s="9"/>
      <c r="K342" s="26"/>
      <c r="L342" s="29" t="s">
        <v>4606</v>
      </c>
      <c r="M342" s="26" t="s">
        <v>4590</v>
      </c>
      <c r="N342" s="26" t="str">
        <f t="shared" si="10"/>
        <v>CHUYÊN NGÀNH TIẾNG TRUNG THƯƠNG MẠI</v>
      </c>
      <c r="O342" s="27" t="s">
        <v>4592</v>
      </c>
      <c r="P342" s="1" t="str">
        <f t="shared" si="11"/>
        <v>K57</v>
      </c>
    </row>
    <row r="343" spans="1:16" ht="23.25" customHeight="1" x14ac:dyDescent="0.25">
      <c r="A343" s="5">
        <f>IF(C343&lt;&gt;"",SUBTOTAL(103,C$10:C343))</f>
        <v>334</v>
      </c>
      <c r="B343" s="6" t="s">
        <v>1582</v>
      </c>
      <c r="C343" s="7" t="s">
        <v>36</v>
      </c>
      <c r="D343" s="23" t="s">
        <v>525</v>
      </c>
      <c r="E343" s="6" t="s">
        <v>4509</v>
      </c>
      <c r="F343" s="9">
        <v>107</v>
      </c>
      <c r="G343" s="41" t="e">
        <f>VLOOKUP(B343,#REF!,6,FALSE)</f>
        <v>#REF!</v>
      </c>
      <c r="H343" s="9" t="s">
        <v>5028</v>
      </c>
      <c r="I343" s="9" t="s">
        <v>5028</v>
      </c>
      <c r="J343" s="9"/>
      <c r="K343" s="26"/>
      <c r="L343" s="29" t="s">
        <v>4606</v>
      </c>
      <c r="M343" s="26" t="s">
        <v>4590</v>
      </c>
      <c r="N343" s="26" t="str">
        <f t="shared" si="10"/>
        <v>CHUYÊN NGÀNH TIẾNG TRUNG THƯƠNG MẠI</v>
      </c>
      <c r="O343" s="27" t="s">
        <v>4592</v>
      </c>
      <c r="P343" s="1" t="str">
        <f t="shared" si="11"/>
        <v>K57</v>
      </c>
    </row>
    <row r="344" spans="1:16" ht="23.25" customHeight="1" x14ac:dyDescent="0.25">
      <c r="A344" s="5">
        <f>IF(C344&lt;&gt;"",SUBTOTAL(103,C$10:C344))</f>
        <v>335</v>
      </c>
      <c r="B344" s="6" t="s">
        <v>1583</v>
      </c>
      <c r="C344" s="7" t="s">
        <v>885</v>
      </c>
      <c r="D344" s="23" t="s">
        <v>58</v>
      </c>
      <c r="E344" s="6" t="s">
        <v>4509</v>
      </c>
      <c r="F344" s="9">
        <v>107</v>
      </c>
      <c r="G344" s="41" t="e">
        <f>VLOOKUP(B344,#REF!,6,FALSE)</f>
        <v>#REF!</v>
      </c>
      <c r="H344" s="9" t="s">
        <v>5028</v>
      </c>
      <c r="I344" s="9" t="s">
        <v>5028</v>
      </c>
      <c r="J344" s="9"/>
      <c r="K344" s="26"/>
      <c r="L344" s="29" t="s">
        <v>4606</v>
      </c>
      <c r="M344" s="26" t="s">
        <v>4590</v>
      </c>
      <c r="N344" s="26" t="str">
        <f t="shared" si="10"/>
        <v>CHUYÊN NGÀNH TIẾNG TRUNG THƯƠNG MẠI</v>
      </c>
      <c r="O344" s="27" t="s">
        <v>4592</v>
      </c>
      <c r="P344" s="1" t="str">
        <f t="shared" si="11"/>
        <v>K57</v>
      </c>
    </row>
    <row r="345" spans="1:16" ht="23.25" customHeight="1" x14ac:dyDescent="0.25">
      <c r="A345" s="5">
        <f>IF(C345&lt;&gt;"",SUBTOTAL(103,C$10:C345))</f>
        <v>336</v>
      </c>
      <c r="B345" s="6" t="s">
        <v>1584</v>
      </c>
      <c r="C345" s="7" t="s">
        <v>561</v>
      </c>
      <c r="D345" s="23" t="s">
        <v>24</v>
      </c>
      <c r="E345" s="6" t="s">
        <v>4509</v>
      </c>
      <c r="F345" s="9">
        <v>105</v>
      </c>
      <c r="G345" s="41" t="e">
        <f>VLOOKUP(B345,#REF!,6,FALSE)</f>
        <v>#REF!</v>
      </c>
      <c r="H345" s="9" t="s">
        <v>5028</v>
      </c>
      <c r="I345" s="9" t="s">
        <v>5028</v>
      </c>
      <c r="J345" s="9"/>
      <c r="K345" s="26"/>
      <c r="L345" s="29" t="s">
        <v>4606</v>
      </c>
      <c r="M345" s="26" t="s">
        <v>4590</v>
      </c>
      <c r="N345" s="26" t="str">
        <f t="shared" si="10"/>
        <v>CHUYÊN NGÀNH TIẾNG TRUNG THƯƠNG MẠI</v>
      </c>
      <c r="O345" s="27" t="s">
        <v>4592</v>
      </c>
      <c r="P345" s="1" t="str">
        <f t="shared" si="11"/>
        <v>K57</v>
      </c>
    </row>
    <row r="346" spans="1:16" ht="23.25" customHeight="1" x14ac:dyDescent="0.25">
      <c r="A346" s="5">
        <f>IF(C346&lt;&gt;"",SUBTOTAL(103,C$10:C346))</f>
        <v>337</v>
      </c>
      <c r="B346" s="6" t="s">
        <v>1585</v>
      </c>
      <c r="C346" s="7" t="s">
        <v>1586</v>
      </c>
      <c r="D346" s="23" t="s">
        <v>243</v>
      </c>
      <c r="E346" s="6" t="s">
        <v>4509</v>
      </c>
      <c r="F346" s="9">
        <v>107</v>
      </c>
      <c r="G346" s="41" t="e">
        <f>VLOOKUP(B346,#REF!,6,FALSE)</f>
        <v>#REF!</v>
      </c>
      <c r="H346" s="9" t="s">
        <v>5028</v>
      </c>
      <c r="I346" s="9" t="s">
        <v>5028</v>
      </c>
      <c r="J346" s="9"/>
      <c r="K346" s="26"/>
      <c r="L346" s="29" t="s">
        <v>4606</v>
      </c>
      <c r="M346" s="26" t="s">
        <v>4590</v>
      </c>
      <c r="N346" s="26" t="str">
        <f t="shared" si="10"/>
        <v>CHUYÊN NGÀNH TIẾNG TRUNG THƯƠNG MẠI</v>
      </c>
      <c r="O346" s="27" t="s">
        <v>4592</v>
      </c>
      <c r="P346" s="1" t="str">
        <f t="shared" si="11"/>
        <v>K57</v>
      </c>
    </row>
    <row r="347" spans="1:16" ht="23.25" customHeight="1" x14ac:dyDescent="0.25">
      <c r="A347" s="5">
        <f>IF(C347&lt;&gt;"",SUBTOTAL(103,C$10:C347))</f>
        <v>338</v>
      </c>
      <c r="B347" s="6" t="s">
        <v>1587</v>
      </c>
      <c r="C347" s="7" t="s">
        <v>566</v>
      </c>
      <c r="D347" s="23" t="s">
        <v>243</v>
      </c>
      <c r="E347" s="6" t="s">
        <v>4509</v>
      </c>
      <c r="F347" s="9">
        <v>107</v>
      </c>
      <c r="G347" s="41" t="e">
        <f>VLOOKUP(B347,#REF!,6,FALSE)</f>
        <v>#REF!</v>
      </c>
      <c r="H347" s="9" t="s">
        <v>5028</v>
      </c>
      <c r="I347" s="9" t="s">
        <v>5028</v>
      </c>
      <c r="J347" s="9"/>
      <c r="K347" s="26"/>
      <c r="L347" s="29" t="s">
        <v>4606</v>
      </c>
      <c r="M347" s="26" t="s">
        <v>4590</v>
      </c>
      <c r="N347" s="26" t="str">
        <f t="shared" si="10"/>
        <v>CHUYÊN NGÀNH TIẾNG TRUNG THƯƠNG MẠI</v>
      </c>
      <c r="O347" s="27" t="s">
        <v>4592</v>
      </c>
      <c r="P347" s="1" t="str">
        <f t="shared" si="11"/>
        <v>K57</v>
      </c>
    </row>
    <row r="348" spans="1:16" ht="23.25" customHeight="1" x14ac:dyDescent="0.25">
      <c r="A348" s="5">
        <f>IF(C348&lt;&gt;"",SUBTOTAL(103,C$10:C348))</f>
        <v>339</v>
      </c>
      <c r="B348" s="6" t="s">
        <v>1588</v>
      </c>
      <c r="C348" s="7" t="s">
        <v>921</v>
      </c>
      <c r="D348" s="23" t="s">
        <v>85</v>
      </c>
      <c r="E348" s="6" t="s">
        <v>4509</v>
      </c>
      <c r="F348" s="9">
        <v>107</v>
      </c>
      <c r="G348" s="41" t="e">
        <f>VLOOKUP(B348,#REF!,6,FALSE)</f>
        <v>#REF!</v>
      </c>
      <c r="H348" s="9" t="s">
        <v>5028</v>
      </c>
      <c r="I348" s="9" t="s">
        <v>5028</v>
      </c>
      <c r="J348" s="9"/>
      <c r="K348" s="26"/>
      <c r="L348" s="29" t="s">
        <v>4606</v>
      </c>
      <c r="M348" s="26" t="s">
        <v>4590</v>
      </c>
      <c r="N348" s="26" t="str">
        <f t="shared" si="10"/>
        <v>CHUYÊN NGÀNH TIẾNG TRUNG THƯƠNG MẠI</v>
      </c>
      <c r="O348" s="27" t="s">
        <v>4592</v>
      </c>
      <c r="P348" s="1" t="str">
        <f t="shared" si="11"/>
        <v>K57</v>
      </c>
    </row>
    <row r="349" spans="1:16" ht="23.25" customHeight="1" x14ac:dyDescent="0.25">
      <c r="A349" s="5">
        <f>IF(C349&lt;&gt;"",SUBTOTAL(103,C$10:C349))</f>
        <v>340</v>
      </c>
      <c r="B349" s="6" t="s">
        <v>1589</v>
      </c>
      <c r="C349" s="7" t="s">
        <v>1041</v>
      </c>
      <c r="D349" s="23" t="s">
        <v>152</v>
      </c>
      <c r="E349" s="6" t="s">
        <v>4509</v>
      </c>
      <c r="F349" s="9">
        <v>107</v>
      </c>
      <c r="G349" s="41" t="e">
        <f>VLOOKUP(B349,#REF!,6,FALSE)</f>
        <v>#REF!</v>
      </c>
      <c r="H349" s="9" t="s">
        <v>5028</v>
      </c>
      <c r="I349" s="9" t="s">
        <v>5028</v>
      </c>
      <c r="J349" s="9"/>
      <c r="K349" s="26"/>
      <c r="L349" s="29" t="s">
        <v>4606</v>
      </c>
      <c r="M349" s="26" t="s">
        <v>4590</v>
      </c>
      <c r="N349" s="26" t="str">
        <f t="shared" si="10"/>
        <v>CHUYÊN NGÀNH TIẾNG TRUNG THƯƠNG MẠI</v>
      </c>
      <c r="O349" s="27" t="s">
        <v>4592</v>
      </c>
      <c r="P349" s="1" t="str">
        <f t="shared" si="11"/>
        <v>K57</v>
      </c>
    </row>
    <row r="350" spans="1:16" ht="23.25" customHeight="1" x14ac:dyDescent="0.25">
      <c r="A350" s="5">
        <f>IF(C350&lt;&gt;"",SUBTOTAL(103,C$10:C350))</f>
        <v>341</v>
      </c>
      <c r="B350" s="6" t="s">
        <v>1590</v>
      </c>
      <c r="C350" s="7" t="s">
        <v>661</v>
      </c>
      <c r="D350" s="23" t="s">
        <v>27</v>
      </c>
      <c r="E350" s="6" t="s">
        <v>4509</v>
      </c>
      <c r="F350" s="9">
        <v>107</v>
      </c>
      <c r="G350" s="41" t="e">
        <f>VLOOKUP(B350,#REF!,6,FALSE)</f>
        <v>#REF!</v>
      </c>
      <c r="H350" s="9" t="s">
        <v>5028</v>
      </c>
      <c r="I350" s="9" t="s">
        <v>5028</v>
      </c>
      <c r="J350" s="9"/>
      <c r="K350" s="26"/>
      <c r="L350" s="29" t="s">
        <v>4606</v>
      </c>
      <c r="M350" s="26" t="s">
        <v>4590</v>
      </c>
      <c r="N350" s="26" t="str">
        <f t="shared" si="10"/>
        <v>CHUYÊN NGÀNH TIẾNG TRUNG THƯƠNG MẠI</v>
      </c>
      <c r="O350" s="27" t="s">
        <v>4592</v>
      </c>
      <c r="P350" s="1" t="str">
        <f t="shared" si="11"/>
        <v>K57</v>
      </c>
    </row>
    <row r="351" spans="1:16" ht="23.25" customHeight="1" x14ac:dyDescent="0.25">
      <c r="A351" s="5">
        <f>IF(C351&lt;&gt;"",SUBTOTAL(103,C$10:C351))</f>
        <v>342</v>
      </c>
      <c r="B351" s="6" t="s">
        <v>1591</v>
      </c>
      <c r="C351" s="7" t="s">
        <v>852</v>
      </c>
      <c r="D351" s="23" t="s">
        <v>27</v>
      </c>
      <c r="E351" s="6" t="s">
        <v>4509</v>
      </c>
      <c r="F351" s="9">
        <v>103</v>
      </c>
      <c r="G351" s="41" t="e">
        <f>VLOOKUP(B351,#REF!,6,FALSE)</f>
        <v>#REF!</v>
      </c>
      <c r="H351" s="9" t="s">
        <v>5028</v>
      </c>
      <c r="I351" s="9" t="s">
        <v>5028</v>
      </c>
      <c r="J351" s="9"/>
      <c r="K351" s="26"/>
      <c r="L351" s="29" t="s">
        <v>4606</v>
      </c>
      <c r="M351" s="26" t="s">
        <v>4590</v>
      </c>
      <c r="N351" s="26" t="str">
        <f t="shared" si="10"/>
        <v>CHUYÊN NGÀNH TIẾNG TRUNG THƯƠNG MẠI</v>
      </c>
      <c r="O351" s="27" t="s">
        <v>4592</v>
      </c>
      <c r="P351" s="1" t="str">
        <f t="shared" si="11"/>
        <v>K57</v>
      </c>
    </row>
    <row r="352" spans="1:16" ht="23.25" customHeight="1" x14ac:dyDescent="0.25">
      <c r="A352" s="5">
        <f>IF(C352&lt;&gt;"",SUBTOTAL(103,C$10:C352))</f>
        <v>343</v>
      </c>
      <c r="B352" s="6" t="s">
        <v>1592</v>
      </c>
      <c r="C352" s="7" t="s">
        <v>36</v>
      </c>
      <c r="D352" s="23" t="s">
        <v>643</v>
      </c>
      <c r="E352" s="6" t="s">
        <v>4509</v>
      </c>
      <c r="F352" s="9">
        <v>107</v>
      </c>
      <c r="G352" s="41" t="e">
        <f>VLOOKUP(B352,#REF!,6,FALSE)</f>
        <v>#REF!</v>
      </c>
      <c r="H352" s="9" t="s">
        <v>5028</v>
      </c>
      <c r="I352" s="9" t="s">
        <v>5028</v>
      </c>
      <c r="J352" s="9"/>
      <c r="K352" s="26"/>
      <c r="L352" s="29" t="s">
        <v>4606</v>
      </c>
      <c r="M352" s="26" t="s">
        <v>4590</v>
      </c>
      <c r="N352" s="26" t="str">
        <f t="shared" si="10"/>
        <v>CHUYÊN NGÀNH TIẾNG TRUNG THƯƠNG MẠI</v>
      </c>
      <c r="O352" s="27" t="s">
        <v>4592</v>
      </c>
      <c r="P352" s="1" t="str">
        <f t="shared" si="11"/>
        <v>K57</v>
      </c>
    </row>
    <row r="353" spans="1:16" ht="23.25" customHeight="1" x14ac:dyDescent="0.25">
      <c r="A353" s="5">
        <f>IF(C353&lt;&gt;"",SUBTOTAL(103,C$10:C353))</f>
        <v>344</v>
      </c>
      <c r="B353" s="6" t="s">
        <v>1593</v>
      </c>
      <c r="C353" s="7" t="s">
        <v>1594</v>
      </c>
      <c r="D353" s="23" t="s">
        <v>261</v>
      </c>
      <c r="E353" s="6" t="s">
        <v>4509</v>
      </c>
      <c r="F353" s="9">
        <v>107</v>
      </c>
      <c r="G353" s="41" t="e">
        <f>VLOOKUP(B353,#REF!,6,FALSE)</f>
        <v>#REF!</v>
      </c>
      <c r="H353" s="9" t="s">
        <v>5028</v>
      </c>
      <c r="I353" s="9" t="s">
        <v>5028</v>
      </c>
      <c r="J353" s="9"/>
      <c r="K353" s="26"/>
      <c r="L353" s="29" t="s">
        <v>4606</v>
      </c>
      <c r="M353" s="26" t="s">
        <v>4590</v>
      </c>
      <c r="N353" s="26" t="str">
        <f t="shared" si="10"/>
        <v>CHUYÊN NGÀNH TIẾNG TRUNG THƯƠNG MẠI</v>
      </c>
      <c r="O353" s="27" t="s">
        <v>4592</v>
      </c>
      <c r="P353" s="1" t="str">
        <f t="shared" si="11"/>
        <v>K57</v>
      </c>
    </row>
    <row r="354" spans="1:16" ht="23.25" customHeight="1" x14ac:dyDescent="0.25">
      <c r="A354" s="5">
        <f>IF(C354&lt;&gt;"",SUBTOTAL(103,C$10:C354))</f>
        <v>345</v>
      </c>
      <c r="B354" s="6" t="s">
        <v>1595</v>
      </c>
      <c r="C354" s="7" t="s">
        <v>1596</v>
      </c>
      <c r="D354" s="23" t="s">
        <v>66</v>
      </c>
      <c r="E354" s="6" t="s">
        <v>4509</v>
      </c>
      <c r="F354" s="9">
        <v>107</v>
      </c>
      <c r="G354" s="41" t="e">
        <f>VLOOKUP(B354,#REF!,6,FALSE)</f>
        <v>#REF!</v>
      </c>
      <c r="H354" s="9" t="s">
        <v>5028</v>
      </c>
      <c r="I354" s="9" t="s">
        <v>5028</v>
      </c>
      <c r="J354" s="9"/>
      <c r="K354" s="26"/>
      <c r="L354" s="29" t="s">
        <v>4606</v>
      </c>
      <c r="M354" s="26" t="s">
        <v>4590</v>
      </c>
      <c r="N354" s="26" t="str">
        <f t="shared" si="10"/>
        <v>CHUYÊN NGÀNH TIẾNG TRUNG THƯƠNG MẠI</v>
      </c>
      <c r="O354" s="27" t="s">
        <v>4592</v>
      </c>
      <c r="P354" s="1" t="str">
        <f t="shared" si="11"/>
        <v>K57</v>
      </c>
    </row>
    <row r="355" spans="1:16" ht="23.25" customHeight="1" x14ac:dyDescent="0.25">
      <c r="A355" s="5">
        <f>IF(C355&lt;&gt;"",SUBTOTAL(103,C$10:C355))</f>
        <v>346</v>
      </c>
      <c r="B355" s="6" t="s">
        <v>1597</v>
      </c>
      <c r="C355" s="7" t="s">
        <v>36</v>
      </c>
      <c r="D355" s="23" t="s">
        <v>66</v>
      </c>
      <c r="E355" s="6" t="s">
        <v>4509</v>
      </c>
      <c r="F355" s="9">
        <v>107</v>
      </c>
      <c r="G355" s="41" t="e">
        <f>VLOOKUP(B355,#REF!,6,FALSE)</f>
        <v>#REF!</v>
      </c>
      <c r="H355" s="9" t="s">
        <v>5028</v>
      </c>
      <c r="I355" s="9" t="s">
        <v>5028</v>
      </c>
      <c r="J355" s="9"/>
      <c r="K355" s="26"/>
      <c r="L355" s="29" t="s">
        <v>4606</v>
      </c>
      <c r="M355" s="26" t="s">
        <v>4590</v>
      </c>
      <c r="N355" s="26" t="str">
        <f t="shared" si="10"/>
        <v>CHUYÊN NGÀNH TIẾNG TRUNG THƯƠNG MẠI</v>
      </c>
      <c r="O355" s="27" t="s">
        <v>4592</v>
      </c>
      <c r="P355" s="1" t="str">
        <f t="shared" si="11"/>
        <v>K57</v>
      </c>
    </row>
    <row r="356" spans="1:16" ht="23.25" customHeight="1" x14ac:dyDescent="0.25">
      <c r="A356" s="5">
        <f>IF(C356&lt;&gt;"",SUBTOTAL(103,C$10:C356))</f>
        <v>347</v>
      </c>
      <c r="B356" s="6" t="s">
        <v>1598</v>
      </c>
      <c r="C356" s="7" t="s">
        <v>1599</v>
      </c>
      <c r="D356" s="23" t="s">
        <v>66</v>
      </c>
      <c r="E356" s="6" t="s">
        <v>4509</v>
      </c>
      <c r="F356" s="9">
        <v>107</v>
      </c>
      <c r="G356" s="41" t="e">
        <f>VLOOKUP(B356,#REF!,6,FALSE)</f>
        <v>#REF!</v>
      </c>
      <c r="H356" s="9" t="s">
        <v>5028</v>
      </c>
      <c r="I356" s="9" t="s">
        <v>5028</v>
      </c>
      <c r="J356" s="9"/>
      <c r="K356" s="26"/>
      <c r="L356" s="29" t="s">
        <v>4606</v>
      </c>
      <c r="M356" s="26" t="s">
        <v>4590</v>
      </c>
      <c r="N356" s="26" t="str">
        <f t="shared" si="10"/>
        <v>CHUYÊN NGÀNH TIẾNG TRUNG THƯƠNG MẠI</v>
      </c>
      <c r="O356" s="27" t="s">
        <v>4592</v>
      </c>
      <c r="P356" s="1" t="str">
        <f t="shared" si="11"/>
        <v>K57</v>
      </c>
    </row>
    <row r="357" spans="1:16" ht="23.25" customHeight="1" x14ac:dyDescent="0.25">
      <c r="A357" s="5">
        <f>IF(C357&lt;&gt;"",SUBTOTAL(103,C$10:C357))</f>
        <v>348</v>
      </c>
      <c r="B357" s="6" t="s">
        <v>1600</v>
      </c>
      <c r="C357" s="7" t="s">
        <v>1601</v>
      </c>
      <c r="D357" s="23" t="s">
        <v>1602</v>
      </c>
      <c r="E357" s="6" t="s">
        <v>4509</v>
      </c>
      <c r="F357" s="9">
        <v>107</v>
      </c>
      <c r="G357" s="41" t="e">
        <f>VLOOKUP(B357,#REF!,6,FALSE)</f>
        <v>#REF!</v>
      </c>
      <c r="H357" s="9" t="s">
        <v>5028</v>
      </c>
      <c r="I357" s="9" t="s">
        <v>5028</v>
      </c>
      <c r="J357" s="9"/>
      <c r="K357" s="26"/>
      <c r="L357" s="29" t="s">
        <v>4606</v>
      </c>
      <c r="M357" s="26" t="s">
        <v>4590</v>
      </c>
      <c r="N357" s="26" t="str">
        <f t="shared" si="10"/>
        <v>CHUYÊN NGÀNH TIẾNG TRUNG THƯƠNG MẠI</v>
      </c>
      <c r="O357" s="27" t="s">
        <v>4592</v>
      </c>
      <c r="P357" s="1" t="str">
        <f t="shared" si="11"/>
        <v>K57</v>
      </c>
    </row>
    <row r="358" spans="1:16" ht="23.25" customHeight="1" x14ac:dyDescent="0.25">
      <c r="A358" s="5">
        <f>IF(C358&lt;&gt;"",SUBTOTAL(103,C$10:C358))</f>
        <v>349</v>
      </c>
      <c r="B358" s="6" t="s">
        <v>1603</v>
      </c>
      <c r="C358" s="7" t="s">
        <v>268</v>
      </c>
      <c r="D358" s="23" t="s">
        <v>112</v>
      </c>
      <c r="E358" s="6" t="s">
        <v>4509</v>
      </c>
      <c r="F358" s="9">
        <v>107</v>
      </c>
      <c r="G358" s="41" t="e">
        <f>VLOOKUP(B358,#REF!,6,FALSE)</f>
        <v>#REF!</v>
      </c>
      <c r="H358" s="9" t="s">
        <v>5028</v>
      </c>
      <c r="I358" s="9" t="s">
        <v>5028</v>
      </c>
      <c r="J358" s="9"/>
      <c r="K358" s="26"/>
      <c r="L358" s="29" t="s">
        <v>4606</v>
      </c>
      <c r="M358" s="26" t="s">
        <v>4590</v>
      </c>
      <c r="N358" s="26" t="str">
        <f t="shared" si="10"/>
        <v>CHUYÊN NGÀNH TIẾNG TRUNG THƯƠNG MẠI</v>
      </c>
      <c r="O358" s="27" t="s">
        <v>4592</v>
      </c>
      <c r="P358" s="1" t="str">
        <f t="shared" si="11"/>
        <v>K57</v>
      </c>
    </row>
    <row r="359" spans="1:16" ht="23.25" customHeight="1" x14ac:dyDescent="0.25">
      <c r="A359" s="5">
        <f>IF(C359&lt;&gt;"",SUBTOTAL(103,C$10:C359))</f>
        <v>350</v>
      </c>
      <c r="B359" s="6" t="s">
        <v>1604</v>
      </c>
      <c r="C359" s="7" t="s">
        <v>120</v>
      </c>
      <c r="D359" s="23" t="s">
        <v>34</v>
      </c>
      <c r="E359" s="6" t="s">
        <v>4509</v>
      </c>
      <c r="F359" s="9">
        <v>107</v>
      </c>
      <c r="G359" s="41" t="e">
        <f>VLOOKUP(B359,#REF!,6,FALSE)</f>
        <v>#REF!</v>
      </c>
      <c r="H359" s="9" t="s">
        <v>5028</v>
      </c>
      <c r="I359" s="9" t="s">
        <v>5028</v>
      </c>
      <c r="J359" s="9"/>
      <c r="K359" s="26"/>
      <c r="L359" s="29" t="s">
        <v>4606</v>
      </c>
      <c r="M359" s="26" t="s">
        <v>4590</v>
      </c>
      <c r="N359" s="26" t="str">
        <f t="shared" si="10"/>
        <v>CHUYÊN NGÀNH TIẾNG TRUNG THƯƠNG MẠI</v>
      </c>
      <c r="O359" s="27" t="s">
        <v>4592</v>
      </c>
      <c r="P359" s="1" t="str">
        <f t="shared" si="11"/>
        <v>K57</v>
      </c>
    </row>
    <row r="360" spans="1:16" ht="23.25" customHeight="1" x14ac:dyDescent="0.25">
      <c r="A360" s="5">
        <f>IF(C360&lt;&gt;"",SUBTOTAL(103,C$10:C360))</f>
        <v>351</v>
      </c>
      <c r="B360" s="6" t="s">
        <v>1605</v>
      </c>
      <c r="C360" s="7" t="s">
        <v>1606</v>
      </c>
      <c r="D360" s="23" t="s">
        <v>106</v>
      </c>
      <c r="E360" s="6" t="s">
        <v>4509</v>
      </c>
      <c r="F360" s="9">
        <v>107</v>
      </c>
      <c r="G360" s="41" t="e">
        <f>VLOOKUP(B360,#REF!,6,FALSE)</f>
        <v>#REF!</v>
      </c>
      <c r="H360" s="9" t="s">
        <v>5028</v>
      </c>
      <c r="I360" s="9" t="s">
        <v>5028</v>
      </c>
      <c r="J360" s="9"/>
      <c r="K360" s="26"/>
      <c r="L360" s="29" t="s">
        <v>4606</v>
      </c>
      <c r="M360" s="26" t="s">
        <v>4590</v>
      </c>
      <c r="N360" s="26" t="str">
        <f t="shared" si="10"/>
        <v>CHUYÊN NGÀNH TIẾNG TRUNG THƯƠNG MẠI</v>
      </c>
      <c r="O360" s="27" t="s">
        <v>4592</v>
      </c>
      <c r="P360" s="1" t="str">
        <f t="shared" si="11"/>
        <v>K57</v>
      </c>
    </row>
    <row r="361" spans="1:16" ht="23.25" customHeight="1" x14ac:dyDescent="0.25">
      <c r="A361" s="5">
        <f>IF(C361&lt;&gt;"",SUBTOTAL(103,C$10:C361))</f>
        <v>352</v>
      </c>
      <c r="B361" s="6" t="s">
        <v>1607</v>
      </c>
      <c r="C361" s="7" t="s">
        <v>686</v>
      </c>
      <c r="D361" s="23" t="s">
        <v>285</v>
      </c>
      <c r="E361" s="6" t="s">
        <v>4509</v>
      </c>
      <c r="F361" s="9">
        <v>107</v>
      </c>
      <c r="G361" s="41" t="e">
        <f>VLOOKUP(B361,#REF!,6,FALSE)</f>
        <v>#REF!</v>
      </c>
      <c r="H361" s="9" t="s">
        <v>5028</v>
      </c>
      <c r="I361" s="9" t="s">
        <v>5028</v>
      </c>
      <c r="J361" s="9"/>
      <c r="K361" s="26"/>
      <c r="L361" s="29" t="s">
        <v>4606</v>
      </c>
      <c r="M361" s="26" t="s">
        <v>4590</v>
      </c>
      <c r="N361" s="26" t="str">
        <f t="shared" si="10"/>
        <v>CHUYÊN NGÀNH TIẾNG TRUNG THƯƠNG MẠI</v>
      </c>
      <c r="O361" s="27" t="s">
        <v>4592</v>
      </c>
      <c r="P361" s="1" t="str">
        <f t="shared" si="11"/>
        <v>K57</v>
      </c>
    </row>
    <row r="362" spans="1:16" ht="23.25" customHeight="1" x14ac:dyDescent="0.25">
      <c r="A362" s="5">
        <f>IF(C362&lt;&gt;"",SUBTOTAL(103,C$10:C362))</f>
        <v>353</v>
      </c>
      <c r="B362" s="6" t="s">
        <v>1608</v>
      </c>
      <c r="C362" s="7" t="s">
        <v>71</v>
      </c>
      <c r="D362" s="23" t="s">
        <v>827</v>
      </c>
      <c r="E362" s="6" t="s">
        <v>4509</v>
      </c>
      <c r="F362" s="9">
        <v>107</v>
      </c>
      <c r="G362" s="41" t="e">
        <f>VLOOKUP(B362,#REF!,6,FALSE)</f>
        <v>#REF!</v>
      </c>
      <c r="H362" s="9" t="s">
        <v>5028</v>
      </c>
      <c r="I362" s="9" t="s">
        <v>5028</v>
      </c>
      <c r="J362" s="9"/>
      <c r="K362" s="26"/>
      <c r="L362" s="29" t="s">
        <v>4606</v>
      </c>
      <c r="M362" s="26" t="s">
        <v>4590</v>
      </c>
      <c r="N362" s="26" t="str">
        <f t="shared" si="10"/>
        <v>CHUYÊN NGÀNH TIẾNG TRUNG THƯƠNG MẠI</v>
      </c>
      <c r="O362" s="27" t="s">
        <v>4592</v>
      </c>
      <c r="P362" s="1" t="str">
        <f t="shared" si="11"/>
        <v>K57</v>
      </c>
    </row>
    <row r="363" spans="1:16" ht="23.25" customHeight="1" x14ac:dyDescent="0.25">
      <c r="A363" s="5">
        <f>IF(C363&lt;&gt;"",SUBTOTAL(103,C$10:C363))</f>
        <v>354</v>
      </c>
      <c r="B363" s="6" t="s">
        <v>1609</v>
      </c>
      <c r="C363" s="7" t="s">
        <v>1610</v>
      </c>
      <c r="D363" s="23" t="s">
        <v>108</v>
      </c>
      <c r="E363" s="6" t="s">
        <v>4509</v>
      </c>
      <c r="F363" s="9">
        <v>107</v>
      </c>
      <c r="G363" s="41" t="e">
        <f>VLOOKUP(B363,#REF!,6,FALSE)</f>
        <v>#REF!</v>
      </c>
      <c r="H363" s="9" t="s">
        <v>5028</v>
      </c>
      <c r="I363" s="9" t="s">
        <v>5028</v>
      </c>
      <c r="J363" s="9"/>
      <c r="K363" s="26"/>
      <c r="L363" s="29" t="s">
        <v>4606</v>
      </c>
      <c r="M363" s="26" t="s">
        <v>4590</v>
      </c>
      <c r="N363" s="26" t="str">
        <f t="shared" si="10"/>
        <v>CHUYÊN NGÀNH TIẾNG TRUNG THƯƠNG MẠI</v>
      </c>
      <c r="O363" s="27" t="s">
        <v>4592</v>
      </c>
      <c r="P363" s="1" t="str">
        <f t="shared" si="11"/>
        <v>K57</v>
      </c>
    </row>
    <row r="364" spans="1:16" ht="23.25" customHeight="1" x14ac:dyDescent="0.25">
      <c r="A364" s="5">
        <f>IF(C364&lt;&gt;"",SUBTOTAL(103,C$10:C364))</f>
        <v>355</v>
      </c>
      <c r="B364" s="6" t="s">
        <v>1611</v>
      </c>
      <c r="C364" s="7" t="s">
        <v>687</v>
      </c>
      <c r="D364" s="23" t="s">
        <v>44</v>
      </c>
      <c r="E364" s="6" t="s">
        <v>4509</v>
      </c>
      <c r="F364" s="9">
        <v>107</v>
      </c>
      <c r="G364" s="41" t="e">
        <f>VLOOKUP(B364,#REF!,6,FALSE)</f>
        <v>#REF!</v>
      </c>
      <c r="H364" s="9" t="s">
        <v>5028</v>
      </c>
      <c r="I364" s="9" t="s">
        <v>5028</v>
      </c>
      <c r="J364" s="9"/>
      <c r="K364" s="26"/>
      <c r="L364" s="29" t="s">
        <v>4606</v>
      </c>
      <c r="M364" s="26" t="s">
        <v>4590</v>
      </c>
      <c r="N364" s="26" t="str">
        <f t="shared" si="10"/>
        <v>CHUYÊN NGÀNH TIẾNG TRUNG THƯƠNG MẠI</v>
      </c>
      <c r="O364" s="27" t="s">
        <v>4592</v>
      </c>
      <c r="P364" s="1" t="str">
        <f t="shared" si="11"/>
        <v>K57</v>
      </c>
    </row>
    <row r="365" spans="1:16" ht="23.25" customHeight="1" x14ac:dyDescent="0.25">
      <c r="A365" s="5">
        <f>IF(C365&lt;&gt;"",SUBTOTAL(103,C$10:C365))</f>
        <v>356</v>
      </c>
      <c r="B365" s="6" t="s">
        <v>1612</v>
      </c>
      <c r="C365" s="7" t="s">
        <v>18</v>
      </c>
      <c r="D365" s="23" t="s">
        <v>46</v>
      </c>
      <c r="E365" s="6" t="s">
        <v>4509</v>
      </c>
      <c r="F365" s="9">
        <v>107</v>
      </c>
      <c r="G365" s="41" t="e">
        <f>VLOOKUP(B365,#REF!,6,FALSE)</f>
        <v>#REF!</v>
      </c>
      <c r="H365" s="9" t="s">
        <v>5028</v>
      </c>
      <c r="I365" s="9" t="s">
        <v>5028</v>
      </c>
      <c r="J365" s="9"/>
      <c r="K365" s="26"/>
      <c r="L365" s="29" t="s">
        <v>4606</v>
      </c>
      <c r="M365" s="26" t="s">
        <v>4590</v>
      </c>
      <c r="N365" s="26" t="str">
        <f t="shared" si="10"/>
        <v>CHUYÊN NGÀNH TIẾNG TRUNG THƯƠNG MẠI</v>
      </c>
      <c r="O365" s="27" t="s">
        <v>4592</v>
      </c>
      <c r="P365" s="1" t="str">
        <f t="shared" si="11"/>
        <v>K57</v>
      </c>
    </row>
    <row r="366" spans="1:16" ht="23.25" customHeight="1" x14ac:dyDescent="0.25">
      <c r="A366" s="5">
        <f>IF(C366&lt;&gt;"",SUBTOTAL(103,C$10:C366))</f>
        <v>357</v>
      </c>
      <c r="B366" s="6" t="s">
        <v>1613</v>
      </c>
      <c r="C366" s="7" t="s">
        <v>374</v>
      </c>
      <c r="D366" s="23" t="s">
        <v>110</v>
      </c>
      <c r="E366" s="6" t="s">
        <v>4510</v>
      </c>
      <c r="F366" s="9">
        <v>107</v>
      </c>
      <c r="G366" s="41" t="e">
        <f>VLOOKUP(B366,#REF!,6,FALSE)</f>
        <v>#REF!</v>
      </c>
      <c r="H366" s="9" t="s">
        <v>5028</v>
      </c>
      <c r="I366" s="9" t="s">
        <v>5028</v>
      </c>
      <c r="J366" s="9"/>
      <c r="K366" s="26"/>
      <c r="L366" s="29" t="s">
        <v>4606</v>
      </c>
      <c r="M366" s="26" t="s">
        <v>4590</v>
      </c>
      <c r="N366" s="26" t="str">
        <f t="shared" si="10"/>
        <v>CHUYÊN NGÀNH TIẾNG TRUNG THƯƠNG MẠI</v>
      </c>
      <c r="O366" s="27" t="s">
        <v>4592</v>
      </c>
      <c r="P366" s="1" t="str">
        <f t="shared" si="11"/>
        <v>K57</v>
      </c>
    </row>
    <row r="367" spans="1:16" ht="23.25" customHeight="1" x14ac:dyDescent="0.25">
      <c r="A367" s="5">
        <f>IF(C367&lt;&gt;"",SUBTOTAL(103,C$10:C367))</f>
        <v>358</v>
      </c>
      <c r="B367" s="6" t="s">
        <v>1614</v>
      </c>
      <c r="C367" s="7" t="s">
        <v>744</v>
      </c>
      <c r="D367" s="23" t="s">
        <v>110</v>
      </c>
      <c r="E367" s="6" t="s">
        <v>4510</v>
      </c>
      <c r="F367" s="9">
        <v>104</v>
      </c>
      <c r="G367" s="41" t="e">
        <f>VLOOKUP(B367,#REF!,6,FALSE)</f>
        <v>#REF!</v>
      </c>
      <c r="H367" s="9" t="s">
        <v>5028</v>
      </c>
      <c r="I367" s="9" t="s">
        <v>5028</v>
      </c>
      <c r="J367" s="9"/>
      <c r="K367" s="26"/>
      <c r="L367" s="29" t="s">
        <v>4606</v>
      </c>
      <c r="M367" s="26" t="s">
        <v>4590</v>
      </c>
      <c r="N367" s="26" t="str">
        <f t="shared" si="10"/>
        <v>CHUYÊN NGÀNH TIẾNG TRUNG THƯƠNG MẠI</v>
      </c>
      <c r="O367" s="27" t="s">
        <v>4592</v>
      </c>
      <c r="P367" s="1" t="str">
        <f t="shared" si="11"/>
        <v>K57</v>
      </c>
    </row>
    <row r="368" spans="1:16" ht="23.25" customHeight="1" x14ac:dyDescent="0.25">
      <c r="A368" s="5">
        <f>IF(C368&lt;&gt;"",SUBTOTAL(103,C$10:C368))</f>
        <v>359</v>
      </c>
      <c r="B368" s="6" t="s">
        <v>1615</v>
      </c>
      <c r="C368" s="7" t="s">
        <v>783</v>
      </c>
      <c r="D368" s="23" t="s">
        <v>22</v>
      </c>
      <c r="E368" s="6" t="s">
        <v>4510</v>
      </c>
      <c r="F368" s="9">
        <v>107</v>
      </c>
      <c r="G368" s="41" t="e">
        <f>VLOOKUP(B368,#REF!,6,FALSE)</f>
        <v>#REF!</v>
      </c>
      <c r="H368" s="9" t="s">
        <v>5028</v>
      </c>
      <c r="I368" s="9" t="s">
        <v>5028</v>
      </c>
      <c r="J368" s="9"/>
      <c r="K368" s="26"/>
      <c r="L368" s="29" t="s">
        <v>4606</v>
      </c>
      <c r="M368" s="26" t="s">
        <v>4590</v>
      </c>
      <c r="N368" s="26" t="str">
        <f t="shared" si="10"/>
        <v>CHUYÊN NGÀNH TIẾNG TRUNG THƯƠNG MẠI</v>
      </c>
      <c r="O368" s="27" t="s">
        <v>4592</v>
      </c>
      <c r="P368" s="1" t="str">
        <f t="shared" si="11"/>
        <v>K57</v>
      </c>
    </row>
    <row r="369" spans="1:16" ht="23.25" customHeight="1" x14ac:dyDescent="0.25">
      <c r="A369" s="5">
        <f>IF(C369&lt;&gt;"",SUBTOTAL(103,C$10:C369))</f>
        <v>360</v>
      </c>
      <c r="B369" s="6" t="s">
        <v>1616</v>
      </c>
      <c r="C369" s="7" t="s">
        <v>1617</v>
      </c>
      <c r="D369" s="23" t="s">
        <v>88</v>
      </c>
      <c r="E369" s="6" t="s">
        <v>4510</v>
      </c>
      <c r="F369" s="9">
        <v>107</v>
      </c>
      <c r="G369" s="41" t="e">
        <f>VLOOKUP(B369,#REF!,6,FALSE)</f>
        <v>#REF!</v>
      </c>
      <c r="H369" s="9" t="s">
        <v>5028</v>
      </c>
      <c r="I369" s="9" t="s">
        <v>5028</v>
      </c>
      <c r="J369" s="9"/>
      <c r="K369" s="26"/>
      <c r="L369" s="29" t="s">
        <v>4606</v>
      </c>
      <c r="M369" s="26" t="s">
        <v>4590</v>
      </c>
      <c r="N369" s="26" t="str">
        <f t="shared" si="10"/>
        <v>CHUYÊN NGÀNH TIẾNG TRUNG THƯƠNG MẠI</v>
      </c>
      <c r="O369" s="27" t="s">
        <v>4592</v>
      </c>
      <c r="P369" s="1" t="str">
        <f t="shared" si="11"/>
        <v>K57</v>
      </c>
    </row>
    <row r="370" spans="1:16" ht="23.25" customHeight="1" x14ac:dyDescent="0.25">
      <c r="A370" s="5">
        <f>IF(C370&lt;&gt;"",SUBTOTAL(103,C$10:C370))</f>
        <v>361</v>
      </c>
      <c r="B370" s="6" t="s">
        <v>1618</v>
      </c>
      <c r="C370" s="7" t="s">
        <v>1619</v>
      </c>
      <c r="D370" s="23" t="s">
        <v>678</v>
      </c>
      <c r="E370" s="6" t="s">
        <v>4510</v>
      </c>
      <c r="F370" s="9">
        <v>107</v>
      </c>
      <c r="G370" s="41" t="e">
        <f>VLOOKUP(B370,#REF!,6,FALSE)</f>
        <v>#REF!</v>
      </c>
      <c r="H370" s="9" t="s">
        <v>5028</v>
      </c>
      <c r="I370" s="9" t="s">
        <v>5028</v>
      </c>
      <c r="J370" s="9"/>
      <c r="K370" s="26"/>
      <c r="L370" s="29" t="s">
        <v>4606</v>
      </c>
      <c r="M370" s="26" t="s">
        <v>4590</v>
      </c>
      <c r="N370" s="26" t="str">
        <f t="shared" si="10"/>
        <v>CHUYÊN NGÀNH TIẾNG TRUNG THƯƠNG MẠI</v>
      </c>
      <c r="O370" s="27" t="s">
        <v>4592</v>
      </c>
      <c r="P370" s="1" t="str">
        <f t="shared" si="11"/>
        <v>K57</v>
      </c>
    </row>
    <row r="371" spans="1:16" ht="23.25" customHeight="1" x14ac:dyDescent="0.25">
      <c r="A371" s="5">
        <f>IF(C371&lt;&gt;"",SUBTOTAL(103,C$10:C371))</f>
        <v>362</v>
      </c>
      <c r="B371" s="6" t="s">
        <v>1620</v>
      </c>
      <c r="C371" s="7" t="s">
        <v>97</v>
      </c>
      <c r="D371" s="23" t="s">
        <v>112</v>
      </c>
      <c r="E371" s="6" t="s">
        <v>4510</v>
      </c>
      <c r="F371" s="9">
        <v>107</v>
      </c>
      <c r="G371" s="41" t="e">
        <f>VLOOKUP(B371,#REF!,6,FALSE)</f>
        <v>#REF!</v>
      </c>
      <c r="H371" s="9" t="s">
        <v>5028</v>
      </c>
      <c r="I371" s="9" t="s">
        <v>5028</v>
      </c>
      <c r="J371" s="9"/>
      <c r="K371" s="26"/>
      <c r="L371" s="29" t="s">
        <v>4606</v>
      </c>
      <c r="M371" s="26" t="s">
        <v>4590</v>
      </c>
      <c r="N371" s="26" t="str">
        <f t="shared" si="10"/>
        <v>CHUYÊN NGÀNH TIẾNG TRUNG THƯƠNG MẠI</v>
      </c>
      <c r="O371" s="27" t="s">
        <v>4592</v>
      </c>
      <c r="P371" s="1" t="str">
        <f t="shared" si="11"/>
        <v>K57</v>
      </c>
    </row>
    <row r="372" spans="1:16" ht="23.25" customHeight="1" x14ac:dyDescent="0.25">
      <c r="A372" s="5">
        <f>IF(C372&lt;&gt;"",SUBTOTAL(103,C$10:C372))</f>
        <v>363</v>
      </c>
      <c r="B372" s="6" t="s">
        <v>1621</v>
      </c>
      <c r="C372" s="7" t="s">
        <v>983</v>
      </c>
      <c r="D372" s="23" t="s">
        <v>112</v>
      </c>
      <c r="E372" s="6" t="s">
        <v>4510</v>
      </c>
      <c r="F372" s="9">
        <v>107</v>
      </c>
      <c r="G372" s="41" t="e">
        <f>VLOOKUP(B372,#REF!,6,FALSE)</f>
        <v>#REF!</v>
      </c>
      <c r="H372" s="9" t="s">
        <v>5028</v>
      </c>
      <c r="I372" s="9" t="s">
        <v>5028</v>
      </c>
      <c r="J372" s="9"/>
      <c r="K372" s="26"/>
      <c r="L372" s="29" t="s">
        <v>4606</v>
      </c>
      <c r="M372" s="26" t="s">
        <v>4590</v>
      </c>
      <c r="N372" s="26" t="str">
        <f t="shared" si="10"/>
        <v>CHUYÊN NGÀNH TIẾNG TRUNG THƯƠNG MẠI</v>
      </c>
      <c r="O372" s="27" t="s">
        <v>4592</v>
      </c>
      <c r="P372" s="1" t="str">
        <f t="shared" si="11"/>
        <v>K57</v>
      </c>
    </row>
    <row r="373" spans="1:16" ht="23.25" customHeight="1" x14ac:dyDescent="0.25">
      <c r="A373" s="5">
        <f>IF(C373&lt;&gt;"",SUBTOTAL(103,C$10:C373))</f>
        <v>364</v>
      </c>
      <c r="B373" s="6" t="s">
        <v>1622</v>
      </c>
      <c r="C373" s="7" t="s">
        <v>1623</v>
      </c>
      <c r="D373" s="23" t="s">
        <v>1624</v>
      </c>
      <c r="E373" s="6" t="s">
        <v>4510</v>
      </c>
      <c r="F373" s="9">
        <v>107</v>
      </c>
      <c r="G373" s="41" t="e">
        <f>VLOOKUP(B373,#REF!,6,FALSE)</f>
        <v>#REF!</v>
      </c>
      <c r="H373" s="9" t="s">
        <v>5028</v>
      </c>
      <c r="I373" s="9" t="s">
        <v>5028</v>
      </c>
      <c r="J373" s="9"/>
      <c r="K373" s="26"/>
      <c r="L373" s="29" t="s">
        <v>4606</v>
      </c>
      <c r="M373" s="26" t="s">
        <v>4590</v>
      </c>
      <c r="N373" s="26" t="str">
        <f t="shared" si="10"/>
        <v>CHUYÊN NGÀNH TIẾNG TRUNG THƯƠNG MẠI</v>
      </c>
      <c r="O373" s="27" t="s">
        <v>4592</v>
      </c>
      <c r="P373" s="1" t="str">
        <f t="shared" si="11"/>
        <v>K57</v>
      </c>
    </row>
    <row r="374" spans="1:16" ht="23.25" customHeight="1" x14ac:dyDescent="0.25">
      <c r="A374" s="5">
        <f>IF(C374&lt;&gt;"",SUBTOTAL(103,C$10:C374))</f>
        <v>365</v>
      </c>
      <c r="B374" s="6" t="s">
        <v>1625</v>
      </c>
      <c r="C374" s="7" t="s">
        <v>1626</v>
      </c>
      <c r="D374" s="23" t="s">
        <v>106</v>
      </c>
      <c r="E374" s="6" t="s">
        <v>4510</v>
      </c>
      <c r="F374" s="9">
        <v>107</v>
      </c>
      <c r="G374" s="41" t="e">
        <f>VLOOKUP(B374,#REF!,6,FALSE)</f>
        <v>#REF!</v>
      </c>
      <c r="H374" s="9" t="s">
        <v>5028</v>
      </c>
      <c r="I374" s="9" t="s">
        <v>5050</v>
      </c>
      <c r="J374" s="9"/>
      <c r="K374" s="26"/>
      <c r="L374" s="29" t="s">
        <v>4606</v>
      </c>
      <c r="M374" s="26" t="s">
        <v>4590</v>
      </c>
      <c r="N374" s="26" t="str">
        <f t="shared" si="10"/>
        <v>CHUYÊN NGÀNH TIẾNG TRUNG THƯƠNG MẠI</v>
      </c>
      <c r="O374" s="27" t="s">
        <v>4592</v>
      </c>
      <c r="P374" s="1" t="str">
        <f t="shared" si="11"/>
        <v>K57</v>
      </c>
    </row>
    <row r="375" spans="1:16" ht="23.25" customHeight="1" x14ac:dyDescent="0.25">
      <c r="A375" s="5">
        <f>IF(C375&lt;&gt;"",SUBTOTAL(103,C$10:C375))</f>
        <v>366</v>
      </c>
      <c r="B375" s="6" t="s">
        <v>1627</v>
      </c>
      <c r="C375" s="7" t="s">
        <v>18</v>
      </c>
      <c r="D375" s="23" t="s">
        <v>37</v>
      </c>
      <c r="E375" s="6" t="s">
        <v>4510</v>
      </c>
      <c r="F375" s="9">
        <v>107</v>
      </c>
      <c r="G375" s="41" t="e">
        <f>VLOOKUP(B375,#REF!,6,FALSE)</f>
        <v>#REF!</v>
      </c>
      <c r="H375" s="9" t="s">
        <v>5028</v>
      </c>
      <c r="I375" s="9" t="s">
        <v>5050</v>
      </c>
      <c r="J375" s="9"/>
      <c r="K375" s="26"/>
      <c r="L375" s="29" t="s">
        <v>4606</v>
      </c>
      <c r="M375" s="26" t="s">
        <v>4590</v>
      </c>
      <c r="N375" s="26" t="str">
        <f t="shared" si="10"/>
        <v>CHUYÊN NGÀNH TIẾNG TRUNG THƯƠNG MẠI</v>
      </c>
      <c r="O375" s="27" t="s">
        <v>4592</v>
      </c>
      <c r="P375" s="1" t="str">
        <f t="shared" si="11"/>
        <v>K57</v>
      </c>
    </row>
    <row r="376" spans="1:16" ht="23.25" customHeight="1" x14ac:dyDescent="0.25">
      <c r="A376" s="5">
        <f>IF(C376&lt;&gt;"",SUBTOTAL(103,C$10:C376))</f>
        <v>367</v>
      </c>
      <c r="B376" s="6" t="s">
        <v>1628</v>
      </c>
      <c r="C376" s="7" t="s">
        <v>1017</v>
      </c>
      <c r="D376" s="23" t="s">
        <v>38</v>
      </c>
      <c r="E376" s="6" t="s">
        <v>4510</v>
      </c>
      <c r="F376" s="9">
        <v>105</v>
      </c>
      <c r="G376" s="41" t="e">
        <f>VLOOKUP(B376,#REF!,6,FALSE)</f>
        <v>#REF!</v>
      </c>
      <c r="H376" s="9" t="s">
        <v>5028</v>
      </c>
      <c r="I376" s="9" t="s">
        <v>5050</v>
      </c>
      <c r="J376" s="9"/>
      <c r="K376" s="26"/>
      <c r="L376" s="29" t="s">
        <v>4606</v>
      </c>
      <c r="M376" s="26" t="s">
        <v>4590</v>
      </c>
      <c r="N376" s="26" t="str">
        <f t="shared" si="10"/>
        <v>CHUYÊN NGÀNH TIẾNG TRUNG THƯƠNG MẠI</v>
      </c>
      <c r="O376" s="27" t="s">
        <v>4592</v>
      </c>
      <c r="P376" s="1" t="str">
        <f t="shared" si="11"/>
        <v>K57</v>
      </c>
    </row>
    <row r="377" spans="1:16" ht="23.25" customHeight="1" x14ac:dyDescent="0.25">
      <c r="A377" s="5">
        <f>IF(C377&lt;&gt;"",SUBTOTAL(103,C$10:C377))</f>
        <v>368</v>
      </c>
      <c r="B377" s="6" t="s">
        <v>1629</v>
      </c>
      <c r="C377" s="7" t="s">
        <v>71</v>
      </c>
      <c r="D377" s="23" t="s">
        <v>570</v>
      </c>
      <c r="E377" s="6" t="s">
        <v>4510</v>
      </c>
      <c r="F377" s="9">
        <v>107</v>
      </c>
      <c r="G377" s="41" t="e">
        <f>VLOOKUP(B377,#REF!,6,FALSE)</f>
        <v>#REF!</v>
      </c>
      <c r="H377" s="9" t="s">
        <v>5028</v>
      </c>
      <c r="I377" s="9" t="s">
        <v>5050</v>
      </c>
      <c r="J377" s="9"/>
      <c r="K377" s="26"/>
      <c r="L377" s="29" t="s">
        <v>4606</v>
      </c>
      <c r="M377" s="26" t="s">
        <v>4590</v>
      </c>
      <c r="N377" s="26" t="str">
        <f t="shared" si="10"/>
        <v>CHUYÊN NGÀNH TIẾNG TRUNG THƯƠNG MẠI</v>
      </c>
      <c r="O377" s="27" t="s">
        <v>4592</v>
      </c>
      <c r="P377" s="1" t="str">
        <f t="shared" si="11"/>
        <v>K57</v>
      </c>
    </row>
    <row r="378" spans="1:16" ht="23.25" customHeight="1" x14ac:dyDescent="0.25">
      <c r="A378" s="5">
        <f>IF(C378&lt;&gt;"",SUBTOTAL(103,C$10:C378))</f>
        <v>369</v>
      </c>
      <c r="B378" s="6" t="s">
        <v>1630</v>
      </c>
      <c r="C378" s="7" t="s">
        <v>1631</v>
      </c>
      <c r="D378" s="23" t="s">
        <v>635</v>
      </c>
      <c r="E378" s="6" t="s">
        <v>4510</v>
      </c>
      <c r="F378" s="9">
        <v>110</v>
      </c>
      <c r="G378" s="41" t="e">
        <f>VLOOKUP(B378,#REF!,6,FALSE)</f>
        <v>#REF!</v>
      </c>
      <c r="H378" s="9" t="s">
        <v>5028</v>
      </c>
      <c r="I378" s="9" t="s">
        <v>5050</v>
      </c>
      <c r="J378" s="9"/>
      <c r="K378" s="26"/>
      <c r="L378" s="29" t="s">
        <v>4606</v>
      </c>
      <c r="M378" s="26" t="s">
        <v>4590</v>
      </c>
      <c r="N378" s="26" t="str">
        <f t="shared" si="10"/>
        <v>CHUYÊN NGÀNH TIẾNG TRUNG THƯƠNG MẠI</v>
      </c>
      <c r="O378" s="27" t="s">
        <v>4592</v>
      </c>
      <c r="P378" s="1" t="str">
        <f t="shared" si="11"/>
        <v>K57</v>
      </c>
    </row>
    <row r="379" spans="1:16" ht="23.25" customHeight="1" x14ac:dyDescent="0.25">
      <c r="A379" s="5">
        <f>IF(C379&lt;&gt;"",SUBTOTAL(103,C$10:C379))</f>
        <v>370</v>
      </c>
      <c r="B379" s="6" t="s">
        <v>1632</v>
      </c>
      <c r="C379" s="7" t="s">
        <v>852</v>
      </c>
      <c r="D379" s="23" t="s">
        <v>74</v>
      </c>
      <c r="E379" s="6" t="s">
        <v>4510</v>
      </c>
      <c r="F379" s="9">
        <v>107</v>
      </c>
      <c r="G379" s="41" t="e">
        <f>VLOOKUP(B379,#REF!,6,FALSE)</f>
        <v>#REF!</v>
      </c>
      <c r="H379" s="9" t="s">
        <v>5028</v>
      </c>
      <c r="I379" s="9" t="s">
        <v>5050</v>
      </c>
      <c r="J379" s="9"/>
      <c r="K379" s="26"/>
      <c r="L379" s="29" t="s">
        <v>4606</v>
      </c>
      <c r="M379" s="26" t="s">
        <v>4590</v>
      </c>
      <c r="N379" s="26" t="str">
        <f t="shared" si="10"/>
        <v>CHUYÊN NGÀNH TIẾNG TRUNG THƯƠNG MẠI</v>
      </c>
      <c r="O379" s="27" t="s">
        <v>4592</v>
      </c>
      <c r="P379" s="1" t="str">
        <f t="shared" si="11"/>
        <v>K57</v>
      </c>
    </row>
    <row r="380" spans="1:16" ht="23.25" customHeight="1" x14ac:dyDescent="0.25">
      <c r="A380" s="5">
        <f>IF(C380&lt;&gt;"",SUBTOTAL(103,C$10:C380))</f>
        <v>371</v>
      </c>
      <c r="B380" s="6" t="s">
        <v>1633</v>
      </c>
      <c r="C380" s="7" t="s">
        <v>765</v>
      </c>
      <c r="D380" s="23" t="s">
        <v>108</v>
      </c>
      <c r="E380" s="6" t="s">
        <v>4510</v>
      </c>
      <c r="F380" s="9">
        <v>107</v>
      </c>
      <c r="G380" s="41" t="e">
        <f>VLOOKUP(B380,#REF!,6,FALSE)</f>
        <v>#REF!</v>
      </c>
      <c r="H380" s="9" t="s">
        <v>5028</v>
      </c>
      <c r="I380" s="9" t="s">
        <v>5050</v>
      </c>
      <c r="J380" s="9"/>
      <c r="K380" s="26"/>
      <c r="L380" s="29" t="s">
        <v>4606</v>
      </c>
      <c r="M380" s="26" t="s">
        <v>4590</v>
      </c>
      <c r="N380" s="26" t="str">
        <f t="shared" si="10"/>
        <v>CHUYÊN NGÀNH TIẾNG TRUNG THƯƠNG MẠI</v>
      </c>
      <c r="O380" s="27" t="s">
        <v>4592</v>
      </c>
      <c r="P380" s="1" t="str">
        <f t="shared" si="11"/>
        <v>K57</v>
      </c>
    </row>
    <row r="381" spans="1:16" ht="23.25" customHeight="1" x14ac:dyDescent="0.25">
      <c r="A381" s="5">
        <f>IF(C381&lt;&gt;"",SUBTOTAL(103,C$10:C381))</f>
        <v>372</v>
      </c>
      <c r="B381" s="6" t="s">
        <v>1634</v>
      </c>
      <c r="C381" s="7" t="s">
        <v>825</v>
      </c>
      <c r="D381" s="23" t="s">
        <v>46</v>
      </c>
      <c r="E381" s="6" t="s">
        <v>4510</v>
      </c>
      <c r="F381" s="9">
        <v>107</v>
      </c>
      <c r="G381" s="41" t="e">
        <f>VLOOKUP(B381,#REF!,6,FALSE)</f>
        <v>#REF!</v>
      </c>
      <c r="H381" s="9" t="s">
        <v>5028</v>
      </c>
      <c r="I381" s="9" t="s">
        <v>5050</v>
      </c>
      <c r="J381" s="9"/>
      <c r="K381" s="26"/>
      <c r="L381" s="29" t="s">
        <v>4606</v>
      </c>
      <c r="M381" s="26" t="s">
        <v>4590</v>
      </c>
      <c r="N381" s="26" t="str">
        <f t="shared" si="10"/>
        <v>CHUYÊN NGÀNH TIẾNG TRUNG THƯƠNG MẠI</v>
      </c>
      <c r="O381" s="27" t="s">
        <v>4592</v>
      </c>
      <c r="P381" s="1" t="str">
        <f t="shared" si="11"/>
        <v>K57</v>
      </c>
    </row>
    <row r="382" spans="1:16" ht="23.25" customHeight="1" x14ac:dyDescent="0.25">
      <c r="A382" s="5">
        <f>IF(C382&lt;&gt;"",SUBTOTAL(103,C$10:C382))</f>
        <v>373</v>
      </c>
      <c r="B382" s="6" t="s">
        <v>1635</v>
      </c>
      <c r="C382" s="7" t="s">
        <v>1636</v>
      </c>
      <c r="D382" s="23" t="s">
        <v>14</v>
      </c>
      <c r="E382" s="6" t="s">
        <v>4511</v>
      </c>
      <c r="F382" s="9">
        <v>107</v>
      </c>
      <c r="G382" s="41" t="e">
        <f>VLOOKUP(B382,#REF!,6,FALSE)</f>
        <v>#REF!</v>
      </c>
      <c r="H382" s="9" t="s">
        <v>5028</v>
      </c>
      <c r="I382" s="9" t="s">
        <v>5050</v>
      </c>
      <c r="J382" s="9"/>
      <c r="K382" s="26"/>
      <c r="L382" s="29" t="s">
        <v>4606</v>
      </c>
      <c r="M382" s="26" t="s">
        <v>4590</v>
      </c>
      <c r="N382" s="26" t="str">
        <f t="shared" si="10"/>
        <v>CHUYÊN NGÀNH TIẾNG TRUNG THƯƠNG MẠI</v>
      </c>
      <c r="O382" s="27" t="s">
        <v>4592</v>
      </c>
      <c r="P382" s="1" t="str">
        <f t="shared" si="11"/>
        <v>K57</v>
      </c>
    </row>
    <row r="383" spans="1:16" ht="23.25" customHeight="1" x14ac:dyDescent="0.25">
      <c r="A383" s="5">
        <f>IF(C383&lt;&gt;"",SUBTOTAL(103,C$10:C383))</f>
        <v>374</v>
      </c>
      <c r="B383" s="6" t="s">
        <v>1637</v>
      </c>
      <c r="C383" s="7" t="s">
        <v>1638</v>
      </c>
      <c r="D383" s="23" t="s">
        <v>14</v>
      </c>
      <c r="E383" s="6" t="s">
        <v>4511</v>
      </c>
      <c r="F383" s="9">
        <v>107</v>
      </c>
      <c r="G383" s="41" t="e">
        <f>VLOOKUP(B383,#REF!,6,FALSE)</f>
        <v>#REF!</v>
      </c>
      <c r="H383" s="9" t="s">
        <v>5028</v>
      </c>
      <c r="I383" s="9" t="s">
        <v>5050</v>
      </c>
      <c r="J383" s="9"/>
      <c r="K383" s="26"/>
      <c r="L383" s="29" t="s">
        <v>4606</v>
      </c>
      <c r="M383" s="26" t="s">
        <v>4590</v>
      </c>
      <c r="N383" s="26" t="str">
        <f t="shared" si="10"/>
        <v>CHUYÊN NGÀNH TIẾNG TRUNG THƯƠNG MẠI</v>
      </c>
      <c r="O383" s="27" t="s">
        <v>4592</v>
      </c>
      <c r="P383" s="1" t="str">
        <f t="shared" si="11"/>
        <v>K57</v>
      </c>
    </row>
    <row r="384" spans="1:16" ht="23.25" customHeight="1" x14ac:dyDescent="0.25">
      <c r="A384" s="5">
        <f>IF(C384&lt;&gt;"",SUBTOTAL(103,C$10:C384))</f>
        <v>375</v>
      </c>
      <c r="B384" s="6" t="s">
        <v>1639</v>
      </c>
      <c r="C384" s="7" t="s">
        <v>463</v>
      </c>
      <c r="D384" s="23" t="s">
        <v>17</v>
      </c>
      <c r="E384" s="6" t="s">
        <v>4511</v>
      </c>
      <c r="F384" s="9">
        <v>107</v>
      </c>
      <c r="G384" s="41" t="e">
        <f>VLOOKUP(B384,#REF!,6,FALSE)</f>
        <v>#REF!</v>
      </c>
      <c r="H384" s="9" t="s">
        <v>5028</v>
      </c>
      <c r="I384" s="9" t="s">
        <v>5050</v>
      </c>
      <c r="J384" s="9"/>
      <c r="K384" s="26"/>
      <c r="L384" s="29" t="s">
        <v>4606</v>
      </c>
      <c r="M384" s="26" t="s">
        <v>4590</v>
      </c>
      <c r="N384" s="26" t="str">
        <f t="shared" si="10"/>
        <v>CHUYÊN NGÀNH TIẾNG TRUNG THƯƠNG MẠI</v>
      </c>
      <c r="O384" s="27" t="s">
        <v>4592</v>
      </c>
      <c r="P384" s="1" t="str">
        <f t="shared" si="11"/>
        <v>K57</v>
      </c>
    </row>
    <row r="385" spans="1:16" ht="23.25" customHeight="1" x14ac:dyDescent="0.25">
      <c r="A385" s="5">
        <f>IF(C385&lt;&gt;"",SUBTOTAL(103,C$10:C385))</f>
        <v>376</v>
      </c>
      <c r="B385" s="6" t="s">
        <v>1640</v>
      </c>
      <c r="C385" s="7" t="s">
        <v>1068</v>
      </c>
      <c r="D385" s="23" t="s">
        <v>20</v>
      </c>
      <c r="E385" s="6" t="s">
        <v>4511</v>
      </c>
      <c r="F385" s="9">
        <v>107</v>
      </c>
      <c r="G385" s="41" t="e">
        <f>VLOOKUP(B385,#REF!,6,FALSE)</f>
        <v>#REF!</v>
      </c>
      <c r="H385" s="9" t="s">
        <v>5028</v>
      </c>
      <c r="I385" s="9" t="s">
        <v>5050</v>
      </c>
      <c r="J385" s="9"/>
      <c r="K385" s="26"/>
      <c r="L385" s="29" t="s">
        <v>4606</v>
      </c>
      <c r="M385" s="26" t="s">
        <v>4590</v>
      </c>
      <c r="N385" s="26" t="str">
        <f t="shared" si="10"/>
        <v>CHUYÊN NGÀNH TIẾNG TRUNG THƯƠNG MẠI</v>
      </c>
      <c r="O385" s="27" t="s">
        <v>4592</v>
      </c>
      <c r="P385" s="1" t="str">
        <f t="shared" si="11"/>
        <v>K57</v>
      </c>
    </row>
    <row r="386" spans="1:16" ht="23.25" customHeight="1" x14ac:dyDescent="0.25">
      <c r="A386" s="5">
        <f>IF(C386&lt;&gt;"",SUBTOTAL(103,C$10:C386))</f>
        <v>377</v>
      </c>
      <c r="B386" s="6" t="s">
        <v>1641</v>
      </c>
      <c r="C386" s="7" t="s">
        <v>98</v>
      </c>
      <c r="D386" s="23" t="s">
        <v>675</v>
      </c>
      <c r="E386" s="6" t="s">
        <v>4511</v>
      </c>
      <c r="F386" s="9">
        <v>107</v>
      </c>
      <c r="G386" s="41" t="e">
        <f>VLOOKUP(B386,#REF!,6,FALSE)</f>
        <v>#REF!</v>
      </c>
      <c r="H386" s="9" t="s">
        <v>5028</v>
      </c>
      <c r="I386" s="9" t="s">
        <v>5050</v>
      </c>
      <c r="J386" s="9"/>
      <c r="K386" s="26"/>
      <c r="L386" s="29" t="s">
        <v>4606</v>
      </c>
      <c r="M386" s="26" t="s">
        <v>4590</v>
      </c>
      <c r="N386" s="26" t="str">
        <f t="shared" si="10"/>
        <v>CHUYÊN NGÀNH TIẾNG TRUNG THƯƠNG MẠI</v>
      </c>
      <c r="O386" s="27" t="s">
        <v>4592</v>
      </c>
      <c r="P386" s="1" t="str">
        <f t="shared" si="11"/>
        <v>K57</v>
      </c>
    </row>
    <row r="387" spans="1:16" ht="23.25" customHeight="1" x14ac:dyDescent="0.25">
      <c r="A387" s="5">
        <f>IF(C387&lt;&gt;"",SUBTOTAL(103,C$10:C387))</f>
        <v>378</v>
      </c>
      <c r="B387" s="6" t="s">
        <v>1642</v>
      </c>
      <c r="C387" s="7" t="s">
        <v>1643</v>
      </c>
      <c r="D387" s="23" t="s">
        <v>110</v>
      </c>
      <c r="E387" s="6" t="s">
        <v>4511</v>
      </c>
      <c r="F387" s="9">
        <v>107</v>
      </c>
      <c r="G387" s="41" t="e">
        <f>VLOOKUP(B387,#REF!,6,FALSE)</f>
        <v>#REF!</v>
      </c>
      <c r="H387" s="9" t="s">
        <v>5028</v>
      </c>
      <c r="I387" s="9" t="s">
        <v>5050</v>
      </c>
      <c r="J387" s="9"/>
      <c r="K387" s="26"/>
      <c r="L387" s="29" t="s">
        <v>4606</v>
      </c>
      <c r="M387" s="26" t="s">
        <v>4590</v>
      </c>
      <c r="N387" s="26" t="str">
        <f t="shared" si="10"/>
        <v>CHUYÊN NGÀNH TIẾNG TRUNG THƯƠNG MẠI</v>
      </c>
      <c r="O387" s="27" t="s">
        <v>4592</v>
      </c>
      <c r="P387" s="1" t="str">
        <f t="shared" si="11"/>
        <v>K57</v>
      </c>
    </row>
    <row r="388" spans="1:16" ht="23.25" customHeight="1" x14ac:dyDescent="0.25">
      <c r="A388" s="5">
        <f>IF(C388&lt;&gt;"",SUBTOTAL(103,C$10:C388))</f>
        <v>379</v>
      </c>
      <c r="B388" s="6" t="s">
        <v>1644</v>
      </c>
      <c r="C388" s="7" t="s">
        <v>522</v>
      </c>
      <c r="D388" s="23" t="s">
        <v>55</v>
      </c>
      <c r="E388" s="6" t="s">
        <v>4511</v>
      </c>
      <c r="F388" s="9">
        <v>107</v>
      </c>
      <c r="G388" s="41" t="e">
        <f>VLOOKUP(B388,#REF!,6,FALSE)</f>
        <v>#REF!</v>
      </c>
      <c r="H388" s="9" t="s">
        <v>5028</v>
      </c>
      <c r="I388" s="9" t="s">
        <v>5050</v>
      </c>
      <c r="J388" s="9"/>
      <c r="K388" s="26"/>
      <c r="L388" s="29" t="s">
        <v>4606</v>
      </c>
      <c r="M388" s="26" t="s">
        <v>4590</v>
      </c>
      <c r="N388" s="26" t="str">
        <f t="shared" si="10"/>
        <v>CHUYÊN NGÀNH TIẾNG TRUNG THƯƠNG MẠI</v>
      </c>
      <c r="O388" s="27" t="s">
        <v>4592</v>
      </c>
      <c r="P388" s="1" t="str">
        <f t="shared" si="11"/>
        <v>K57</v>
      </c>
    </row>
    <row r="389" spans="1:16" ht="23.25" customHeight="1" x14ac:dyDescent="0.25">
      <c r="A389" s="5">
        <f>IF(C389&lt;&gt;"",SUBTOTAL(103,C$10:C389))</f>
        <v>380</v>
      </c>
      <c r="B389" s="6" t="s">
        <v>1645</v>
      </c>
      <c r="C389" s="7" t="s">
        <v>1646</v>
      </c>
      <c r="D389" s="23" t="s">
        <v>525</v>
      </c>
      <c r="E389" s="6" t="s">
        <v>4511</v>
      </c>
      <c r="F389" s="9">
        <v>104</v>
      </c>
      <c r="G389" s="41" t="e">
        <f>VLOOKUP(B389,#REF!,6,FALSE)</f>
        <v>#REF!</v>
      </c>
      <c r="H389" s="9" t="s">
        <v>5028</v>
      </c>
      <c r="I389" s="9" t="s">
        <v>5050</v>
      </c>
      <c r="J389" s="9"/>
      <c r="K389" s="26"/>
      <c r="L389" s="29" t="s">
        <v>4606</v>
      </c>
      <c r="M389" s="26" t="s">
        <v>4590</v>
      </c>
      <c r="N389" s="26" t="str">
        <f t="shared" si="10"/>
        <v>CHUYÊN NGÀNH TIẾNG TRUNG THƯƠNG MẠI</v>
      </c>
      <c r="O389" s="27" t="s">
        <v>4592</v>
      </c>
      <c r="P389" s="1" t="str">
        <f t="shared" si="11"/>
        <v>K57</v>
      </c>
    </row>
    <row r="390" spans="1:16" ht="23.25" customHeight="1" x14ac:dyDescent="0.25">
      <c r="A390" s="5">
        <f>IF(C390&lt;&gt;"",SUBTOTAL(103,C$10:C390))</f>
        <v>381</v>
      </c>
      <c r="B390" s="6" t="s">
        <v>1647</v>
      </c>
      <c r="C390" s="7" t="s">
        <v>901</v>
      </c>
      <c r="D390" s="23" t="s">
        <v>59</v>
      </c>
      <c r="E390" s="6" t="s">
        <v>4511</v>
      </c>
      <c r="F390" s="9">
        <v>107</v>
      </c>
      <c r="G390" s="41" t="e">
        <f>VLOOKUP(B390,#REF!,6,FALSE)</f>
        <v>#REF!</v>
      </c>
      <c r="H390" s="9" t="s">
        <v>5028</v>
      </c>
      <c r="I390" s="9" t="s">
        <v>5050</v>
      </c>
      <c r="J390" s="9"/>
      <c r="K390" s="26"/>
      <c r="L390" s="29" t="s">
        <v>4606</v>
      </c>
      <c r="M390" s="26" t="s">
        <v>4590</v>
      </c>
      <c r="N390" s="26" t="str">
        <f t="shared" si="10"/>
        <v>CHUYÊN NGÀNH TIẾNG TRUNG THƯƠNG MẠI</v>
      </c>
      <c r="O390" s="27" t="s">
        <v>4592</v>
      </c>
      <c r="P390" s="1" t="str">
        <f t="shared" si="11"/>
        <v>K57</v>
      </c>
    </row>
    <row r="391" spans="1:16" ht="23.25" customHeight="1" x14ac:dyDescent="0.25">
      <c r="A391" s="5">
        <f>IF(C391&lt;&gt;"",SUBTOTAL(103,C$10:C391))</f>
        <v>382</v>
      </c>
      <c r="B391" s="6" t="s">
        <v>1648</v>
      </c>
      <c r="C391" s="7" t="s">
        <v>36</v>
      </c>
      <c r="D391" s="23" t="s">
        <v>24</v>
      </c>
      <c r="E391" s="6" t="s">
        <v>4511</v>
      </c>
      <c r="F391" s="9">
        <v>107</v>
      </c>
      <c r="G391" s="41" t="e">
        <f>VLOOKUP(B391,#REF!,6,FALSE)</f>
        <v>#REF!</v>
      </c>
      <c r="H391" s="9" t="s">
        <v>5028</v>
      </c>
      <c r="I391" s="9" t="s">
        <v>5050</v>
      </c>
      <c r="J391" s="9"/>
      <c r="K391" s="26"/>
      <c r="L391" s="29" t="s">
        <v>4606</v>
      </c>
      <c r="M391" s="26" t="s">
        <v>4590</v>
      </c>
      <c r="N391" s="26" t="str">
        <f t="shared" si="10"/>
        <v>CHUYÊN NGÀNH TIẾNG TRUNG THƯƠNG MẠI</v>
      </c>
      <c r="O391" s="27" t="s">
        <v>4592</v>
      </c>
      <c r="P391" s="1" t="str">
        <f t="shared" si="11"/>
        <v>K57</v>
      </c>
    </row>
    <row r="392" spans="1:16" ht="23.25" customHeight="1" x14ac:dyDescent="0.25">
      <c r="A392" s="5">
        <f>IF(C392&lt;&gt;"",SUBTOTAL(103,C$10:C392))</f>
        <v>383</v>
      </c>
      <c r="B392" s="6" t="s">
        <v>1649</v>
      </c>
      <c r="C392" s="7" t="s">
        <v>1650</v>
      </c>
      <c r="D392" s="23" t="s">
        <v>25</v>
      </c>
      <c r="E392" s="6" t="s">
        <v>4511</v>
      </c>
      <c r="F392" s="9">
        <v>107</v>
      </c>
      <c r="G392" s="41" t="e">
        <f>VLOOKUP(B392,#REF!,6,FALSE)</f>
        <v>#REF!</v>
      </c>
      <c r="H392" s="9" t="s">
        <v>5028</v>
      </c>
      <c r="I392" s="9" t="s">
        <v>5050</v>
      </c>
      <c r="J392" s="9"/>
      <c r="K392" s="26"/>
      <c r="L392" s="29" t="s">
        <v>4606</v>
      </c>
      <c r="M392" s="26" t="s">
        <v>4590</v>
      </c>
      <c r="N392" s="26" t="str">
        <f t="shared" si="10"/>
        <v>CHUYÊN NGÀNH TIẾNG TRUNG THƯƠNG MẠI</v>
      </c>
      <c r="O392" s="27" t="s">
        <v>4592</v>
      </c>
      <c r="P392" s="1" t="str">
        <f t="shared" si="11"/>
        <v>K57</v>
      </c>
    </row>
    <row r="393" spans="1:16" ht="23.25" customHeight="1" x14ac:dyDescent="0.25">
      <c r="A393" s="5">
        <f>IF(C393&lt;&gt;"",SUBTOTAL(103,C$10:C393))</f>
        <v>384</v>
      </c>
      <c r="B393" s="6" t="s">
        <v>1651</v>
      </c>
      <c r="C393" s="7" t="s">
        <v>90</v>
      </c>
      <c r="D393" s="23" t="s">
        <v>86</v>
      </c>
      <c r="E393" s="6" t="s">
        <v>4511</v>
      </c>
      <c r="F393" s="9">
        <v>107</v>
      </c>
      <c r="G393" s="41" t="e">
        <f>VLOOKUP(B393,#REF!,6,FALSE)</f>
        <v>#REF!</v>
      </c>
      <c r="H393" s="9" t="s">
        <v>5028</v>
      </c>
      <c r="I393" s="9" t="s">
        <v>5050</v>
      </c>
      <c r="J393" s="9"/>
      <c r="K393" s="26"/>
      <c r="L393" s="29" t="s">
        <v>4606</v>
      </c>
      <c r="M393" s="26" t="s">
        <v>4590</v>
      </c>
      <c r="N393" s="26" t="str">
        <f t="shared" si="10"/>
        <v>CHUYÊN NGÀNH TIẾNG TRUNG THƯƠNG MẠI</v>
      </c>
      <c r="O393" s="27" t="s">
        <v>4592</v>
      </c>
      <c r="P393" s="1" t="str">
        <f t="shared" si="11"/>
        <v>K57</v>
      </c>
    </row>
    <row r="394" spans="1:16" ht="23.25" customHeight="1" x14ac:dyDescent="0.25">
      <c r="A394" s="5">
        <f>IF(C394&lt;&gt;"",SUBTOTAL(103,C$10:C394))</f>
        <v>385</v>
      </c>
      <c r="B394" s="6" t="s">
        <v>1652</v>
      </c>
      <c r="C394" s="7" t="s">
        <v>142</v>
      </c>
      <c r="D394" s="23" t="s">
        <v>27</v>
      </c>
      <c r="E394" s="6" t="s">
        <v>4511</v>
      </c>
      <c r="F394" s="9">
        <v>107</v>
      </c>
      <c r="G394" s="41" t="e">
        <f>VLOOKUP(B394,#REF!,6,FALSE)</f>
        <v>#REF!</v>
      </c>
      <c r="H394" s="9" t="s">
        <v>5028</v>
      </c>
      <c r="I394" s="9" t="s">
        <v>5050</v>
      </c>
      <c r="J394" s="9"/>
      <c r="K394" s="26"/>
      <c r="L394" s="29" t="s">
        <v>4606</v>
      </c>
      <c r="M394" s="26" t="s">
        <v>4590</v>
      </c>
      <c r="N394" s="26" t="str">
        <f t="shared" ref="N394:N457" si="12">"CHUYÊN NGÀNH " &amp; UPPER(O394)</f>
        <v>CHUYÊN NGÀNH TIẾNG TRUNG THƯƠNG MẠI</v>
      </c>
      <c r="O394" s="27" t="s">
        <v>4592</v>
      </c>
      <c r="P394" s="1" t="str">
        <f t="shared" si="11"/>
        <v>K57</v>
      </c>
    </row>
    <row r="395" spans="1:16" ht="23.25" customHeight="1" x14ac:dyDescent="0.25">
      <c r="A395" s="5">
        <f>IF(C395&lt;&gt;"",SUBTOTAL(103,C$10:C395))</f>
        <v>386</v>
      </c>
      <c r="B395" s="6" t="s">
        <v>1653</v>
      </c>
      <c r="C395" s="7" t="s">
        <v>1654</v>
      </c>
      <c r="D395" s="23" t="s">
        <v>30</v>
      </c>
      <c r="E395" s="6" t="s">
        <v>4511</v>
      </c>
      <c r="F395" s="9">
        <v>107</v>
      </c>
      <c r="G395" s="41" t="e">
        <f>VLOOKUP(B395,#REF!,6,FALSE)</f>
        <v>#REF!</v>
      </c>
      <c r="H395" s="9" t="s">
        <v>5028</v>
      </c>
      <c r="I395" s="9" t="s">
        <v>5050</v>
      </c>
      <c r="J395" s="9"/>
      <c r="K395" s="26"/>
      <c r="L395" s="29" t="s">
        <v>4606</v>
      </c>
      <c r="M395" s="26" t="s">
        <v>4590</v>
      </c>
      <c r="N395" s="26" t="str">
        <f t="shared" si="12"/>
        <v>CHUYÊN NGÀNH TIẾNG TRUNG THƯƠNG MẠI</v>
      </c>
      <c r="O395" s="27" t="s">
        <v>4592</v>
      </c>
      <c r="P395" s="1" t="str">
        <f t="shared" ref="P395:P458" si="13">LEFT(E395,3)</f>
        <v>K57</v>
      </c>
    </row>
    <row r="396" spans="1:16" ht="23.25" customHeight="1" x14ac:dyDescent="0.25">
      <c r="A396" s="5">
        <f>IF(C396&lt;&gt;"",SUBTOTAL(103,C$10:C396))</f>
        <v>387</v>
      </c>
      <c r="B396" s="6" t="s">
        <v>1655</v>
      </c>
      <c r="C396" s="7" t="s">
        <v>561</v>
      </c>
      <c r="D396" s="23" t="s">
        <v>450</v>
      </c>
      <c r="E396" s="6" t="s">
        <v>4511</v>
      </c>
      <c r="F396" s="9">
        <v>105</v>
      </c>
      <c r="G396" s="41" t="e">
        <f>VLOOKUP(B396,#REF!,6,FALSE)</f>
        <v>#REF!</v>
      </c>
      <c r="H396" s="9" t="s">
        <v>5028</v>
      </c>
      <c r="I396" s="9" t="s">
        <v>5050</v>
      </c>
      <c r="J396" s="9"/>
      <c r="K396" s="26"/>
      <c r="L396" s="29" t="s">
        <v>4606</v>
      </c>
      <c r="M396" s="26" t="s">
        <v>4590</v>
      </c>
      <c r="N396" s="26" t="str">
        <f t="shared" si="12"/>
        <v>CHUYÊN NGÀNH TIẾNG TRUNG THƯƠNG MẠI</v>
      </c>
      <c r="O396" s="27" t="s">
        <v>4592</v>
      </c>
      <c r="P396" s="1" t="str">
        <f t="shared" si="13"/>
        <v>K57</v>
      </c>
    </row>
    <row r="397" spans="1:16" ht="23.25" customHeight="1" x14ac:dyDescent="0.25">
      <c r="A397" s="5">
        <f>IF(C397&lt;&gt;"",SUBTOTAL(103,C$10:C397))</f>
        <v>388</v>
      </c>
      <c r="B397" s="6" t="s">
        <v>1656</v>
      </c>
      <c r="C397" s="7" t="s">
        <v>819</v>
      </c>
      <c r="D397" s="23" t="s">
        <v>66</v>
      </c>
      <c r="E397" s="6" t="s">
        <v>4511</v>
      </c>
      <c r="F397" s="9">
        <v>107</v>
      </c>
      <c r="G397" s="41" t="e">
        <f>VLOOKUP(B397,#REF!,6,FALSE)</f>
        <v>#REF!</v>
      </c>
      <c r="H397" s="9" t="s">
        <v>5028</v>
      </c>
      <c r="I397" s="9" t="s">
        <v>5050</v>
      </c>
      <c r="J397" s="9"/>
      <c r="K397" s="26"/>
      <c r="L397" s="29" t="s">
        <v>4606</v>
      </c>
      <c r="M397" s="26" t="s">
        <v>4590</v>
      </c>
      <c r="N397" s="26" t="str">
        <f t="shared" si="12"/>
        <v>CHUYÊN NGÀNH TIẾNG TRUNG THƯƠNG MẠI</v>
      </c>
      <c r="O397" s="27" t="s">
        <v>4592</v>
      </c>
      <c r="P397" s="1" t="str">
        <f t="shared" si="13"/>
        <v>K57</v>
      </c>
    </row>
    <row r="398" spans="1:16" ht="23.25" customHeight="1" x14ac:dyDescent="0.25">
      <c r="A398" s="5">
        <f>IF(C398&lt;&gt;"",SUBTOTAL(103,C$10:C398))</f>
        <v>389</v>
      </c>
      <c r="B398" s="6" t="s">
        <v>1657</v>
      </c>
      <c r="C398" s="7" t="s">
        <v>1658</v>
      </c>
      <c r="D398" s="23" t="s">
        <v>66</v>
      </c>
      <c r="E398" s="6" t="s">
        <v>4511</v>
      </c>
      <c r="F398" s="9">
        <v>107</v>
      </c>
      <c r="G398" s="41" t="e">
        <f>VLOOKUP(B398,#REF!,6,FALSE)</f>
        <v>#REF!</v>
      </c>
      <c r="H398" s="9" t="s">
        <v>5028</v>
      </c>
      <c r="I398" s="9" t="s">
        <v>5050</v>
      </c>
      <c r="J398" s="9"/>
      <c r="K398" s="26"/>
      <c r="L398" s="29" t="s">
        <v>4606</v>
      </c>
      <c r="M398" s="26" t="s">
        <v>4590</v>
      </c>
      <c r="N398" s="26" t="str">
        <f t="shared" si="12"/>
        <v>CHUYÊN NGÀNH TIẾNG TRUNG THƯƠNG MẠI</v>
      </c>
      <c r="O398" s="27" t="s">
        <v>4592</v>
      </c>
      <c r="P398" s="1" t="str">
        <f t="shared" si="13"/>
        <v>K57</v>
      </c>
    </row>
    <row r="399" spans="1:16" ht="23.25" customHeight="1" x14ac:dyDescent="0.25">
      <c r="A399" s="5">
        <f>IF(C399&lt;&gt;"",SUBTOTAL(103,C$10:C399))</f>
        <v>390</v>
      </c>
      <c r="B399" s="6" t="s">
        <v>1659</v>
      </c>
      <c r="C399" s="7" t="s">
        <v>655</v>
      </c>
      <c r="D399" s="23" t="s">
        <v>66</v>
      </c>
      <c r="E399" s="6" t="s">
        <v>4511</v>
      </c>
      <c r="F399" s="9">
        <v>107</v>
      </c>
      <c r="G399" s="41" t="e">
        <f>VLOOKUP(B399,#REF!,6,FALSE)</f>
        <v>#REF!</v>
      </c>
      <c r="H399" s="9" t="s">
        <v>5028</v>
      </c>
      <c r="I399" s="9" t="s">
        <v>5050</v>
      </c>
      <c r="J399" s="9"/>
      <c r="K399" s="26"/>
      <c r="L399" s="29" t="s">
        <v>4606</v>
      </c>
      <c r="M399" s="26" t="s">
        <v>4590</v>
      </c>
      <c r="N399" s="26" t="str">
        <f t="shared" si="12"/>
        <v>CHUYÊN NGÀNH TIẾNG TRUNG THƯƠNG MẠI</v>
      </c>
      <c r="O399" s="27" t="s">
        <v>4592</v>
      </c>
      <c r="P399" s="1" t="str">
        <f t="shared" si="13"/>
        <v>K57</v>
      </c>
    </row>
    <row r="400" spans="1:16" ht="23.25" customHeight="1" x14ac:dyDescent="0.25">
      <c r="A400" s="5">
        <f>IF(C400&lt;&gt;"",SUBTOTAL(103,C$10:C400))</f>
        <v>391</v>
      </c>
      <c r="B400" s="6" t="s">
        <v>1660</v>
      </c>
      <c r="C400" s="7" t="s">
        <v>1661</v>
      </c>
      <c r="D400" s="23" t="s">
        <v>103</v>
      </c>
      <c r="E400" s="6" t="s">
        <v>4511</v>
      </c>
      <c r="F400" s="9">
        <v>107</v>
      </c>
      <c r="G400" s="41" t="e">
        <f>VLOOKUP(B400,#REF!,6,FALSE)</f>
        <v>#REF!</v>
      </c>
      <c r="H400" s="9" t="s">
        <v>5028</v>
      </c>
      <c r="I400" s="9" t="s">
        <v>5050</v>
      </c>
      <c r="J400" s="9"/>
      <c r="K400" s="26"/>
      <c r="L400" s="29" t="s">
        <v>4606</v>
      </c>
      <c r="M400" s="26" t="s">
        <v>4590</v>
      </c>
      <c r="N400" s="26" t="str">
        <f t="shared" si="12"/>
        <v>CHUYÊN NGÀNH TIẾNG TRUNG THƯƠNG MẠI</v>
      </c>
      <c r="O400" s="27" t="s">
        <v>4592</v>
      </c>
      <c r="P400" s="1" t="str">
        <f t="shared" si="13"/>
        <v>K57</v>
      </c>
    </row>
    <row r="401" spans="1:16" ht="23.25" customHeight="1" x14ac:dyDescent="0.25">
      <c r="A401" s="5">
        <f>IF(C401&lt;&gt;"",SUBTOTAL(103,C$10:C401))</f>
        <v>392</v>
      </c>
      <c r="B401" s="6" t="s">
        <v>1662</v>
      </c>
      <c r="C401" s="7" t="s">
        <v>744</v>
      </c>
      <c r="D401" s="23" t="s">
        <v>67</v>
      </c>
      <c r="E401" s="6" t="s">
        <v>4511</v>
      </c>
      <c r="F401" s="9">
        <v>105</v>
      </c>
      <c r="G401" s="41" t="e">
        <f>VLOOKUP(B401,#REF!,6,FALSE)</f>
        <v>#REF!</v>
      </c>
      <c r="H401" s="9" t="s">
        <v>5028</v>
      </c>
      <c r="I401" s="9" t="s">
        <v>5050</v>
      </c>
      <c r="J401" s="9"/>
      <c r="K401" s="26"/>
      <c r="L401" s="29" t="s">
        <v>4606</v>
      </c>
      <c r="M401" s="26" t="s">
        <v>4590</v>
      </c>
      <c r="N401" s="26" t="str">
        <f t="shared" si="12"/>
        <v>CHUYÊN NGÀNH TIẾNG TRUNG THƯƠNG MẠI</v>
      </c>
      <c r="O401" s="27" t="s">
        <v>4592</v>
      </c>
      <c r="P401" s="1" t="str">
        <f t="shared" si="13"/>
        <v>K57</v>
      </c>
    </row>
    <row r="402" spans="1:16" ht="23.25" customHeight="1" x14ac:dyDescent="0.25">
      <c r="A402" s="5">
        <f>IF(C402&lt;&gt;"",SUBTOTAL(103,C$10:C402))</f>
        <v>393</v>
      </c>
      <c r="B402" s="6" t="s">
        <v>1663</v>
      </c>
      <c r="C402" s="7" t="s">
        <v>1054</v>
      </c>
      <c r="D402" s="23" t="s">
        <v>814</v>
      </c>
      <c r="E402" s="6" t="s">
        <v>4511</v>
      </c>
      <c r="F402" s="9">
        <v>107</v>
      </c>
      <c r="G402" s="41" t="e">
        <f>VLOOKUP(B402,#REF!,6,FALSE)</f>
        <v>#REF!</v>
      </c>
      <c r="H402" s="9" t="s">
        <v>5028</v>
      </c>
      <c r="I402" s="9" t="s">
        <v>5050</v>
      </c>
      <c r="J402" s="9"/>
      <c r="K402" s="26"/>
      <c r="L402" s="29" t="s">
        <v>4606</v>
      </c>
      <c r="M402" s="26" t="s">
        <v>4590</v>
      </c>
      <c r="N402" s="26" t="str">
        <f t="shared" si="12"/>
        <v>CHUYÊN NGÀNH TIẾNG TRUNG THƯƠNG MẠI</v>
      </c>
      <c r="O402" s="27" t="s">
        <v>4592</v>
      </c>
      <c r="P402" s="1" t="str">
        <f t="shared" si="13"/>
        <v>K57</v>
      </c>
    </row>
    <row r="403" spans="1:16" ht="23.25" customHeight="1" x14ac:dyDescent="0.25">
      <c r="A403" s="5">
        <f>IF(C403&lt;&gt;"",SUBTOTAL(103,C$10:C403))</f>
        <v>394</v>
      </c>
      <c r="B403" s="6" t="s">
        <v>1664</v>
      </c>
      <c r="C403" s="7" t="s">
        <v>107</v>
      </c>
      <c r="D403" s="23" t="s">
        <v>34</v>
      </c>
      <c r="E403" s="6" t="s">
        <v>4511</v>
      </c>
      <c r="F403" s="9">
        <v>107</v>
      </c>
      <c r="G403" s="41" t="e">
        <f>VLOOKUP(B403,#REF!,6,FALSE)</f>
        <v>#REF!</v>
      </c>
      <c r="H403" s="9" t="s">
        <v>5028</v>
      </c>
      <c r="I403" s="9" t="s">
        <v>5050</v>
      </c>
      <c r="J403" s="9"/>
      <c r="K403" s="26"/>
      <c r="L403" s="29" t="s">
        <v>4606</v>
      </c>
      <c r="M403" s="26" t="s">
        <v>4590</v>
      </c>
      <c r="N403" s="26" t="str">
        <f t="shared" si="12"/>
        <v>CHUYÊN NGÀNH TIẾNG TRUNG THƯƠNG MẠI</v>
      </c>
      <c r="O403" s="27" t="s">
        <v>4592</v>
      </c>
      <c r="P403" s="1" t="str">
        <f t="shared" si="13"/>
        <v>K57</v>
      </c>
    </row>
    <row r="404" spans="1:16" ht="23.25" customHeight="1" x14ac:dyDescent="0.25">
      <c r="A404" s="5">
        <f>IF(C404&lt;&gt;"",SUBTOTAL(103,C$10:C404))</f>
        <v>395</v>
      </c>
      <c r="B404" s="6" t="s">
        <v>1665</v>
      </c>
      <c r="C404" s="7" t="s">
        <v>1666</v>
      </c>
      <c r="D404" s="23" t="s">
        <v>37</v>
      </c>
      <c r="E404" s="6" t="s">
        <v>4511</v>
      </c>
      <c r="F404" s="9">
        <v>107</v>
      </c>
      <c r="G404" s="41" t="e">
        <f>VLOOKUP(B404,#REF!,6,FALSE)</f>
        <v>#REF!</v>
      </c>
      <c r="H404" s="9" t="s">
        <v>5028</v>
      </c>
      <c r="I404" s="9" t="s">
        <v>5050</v>
      </c>
      <c r="J404" s="9"/>
      <c r="K404" s="26"/>
      <c r="L404" s="29" t="s">
        <v>4606</v>
      </c>
      <c r="M404" s="26" t="s">
        <v>4590</v>
      </c>
      <c r="N404" s="26" t="str">
        <f t="shared" si="12"/>
        <v>CHUYÊN NGÀNH TIẾNG TRUNG THƯƠNG MẠI</v>
      </c>
      <c r="O404" s="27" t="s">
        <v>4592</v>
      </c>
      <c r="P404" s="1" t="str">
        <f t="shared" si="13"/>
        <v>K57</v>
      </c>
    </row>
    <row r="405" spans="1:16" ht="23.25" customHeight="1" x14ac:dyDescent="0.25">
      <c r="A405" s="5">
        <f>IF(C405&lt;&gt;"",SUBTOTAL(103,C$10:C405))</f>
        <v>396</v>
      </c>
      <c r="B405" s="6" t="s">
        <v>1667</v>
      </c>
      <c r="C405" s="7" t="s">
        <v>850</v>
      </c>
      <c r="D405" s="23" t="s">
        <v>632</v>
      </c>
      <c r="E405" s="6" t="s">
        <v>4511</v>
      </c>
      <c r="F405" s="9">
        <v>107</v>
      </c>
      <c r="G405" s="41" t="e">
        <f>VLOOKUP(B405,#REF!,6,FALSE)</f>
        <v>#REF!</v>
      </c>
      <c r="H405" s="9" t="s">
        <v>5028</v>
      </c>
      <c r="I405" s="9" t="s">
        <v>5050</v>
      </c>
      <c r="J405" s="9"/>
      <c r="K405" s="26"/>
      <c r="L405" s="29" t="s">
        <v>4606</v>
      </c>
      <c r="M405" s="26" t="s">
        <v>4590</v>
      </c>
      <c r="N405" s="26" t="str">
        <f t="shared" si="12"/>
        <v>CHUYÊN NGÀNH TIẾNG TRUNG THƯƠNG MẠI</v>
      </c>
      <c r="O405" s="27" t="s">
        <v>4592</v>
      </c>
      <c r="P405" s="1" t="str">
        <f t="shared" si="13"/>
        <v>K57</v>
      </c>
    </row>
    <row r="406" spans="1:16" ht="23.25" customHeight="1" x14ac:dyDescent="0.25">
      <c r="A406" s="5">
        <f>IF(C406&lt;&gt;"",SUBTOTAL(103,C$10:C406))</f>
        <v>397</v>
      </c>
      <c r="B406" s="6" t="s">
        <v>1668</v>
      </c>
      <c r="C406" s="7" t="s">
        <v>1669</v>
      </c>
      <c r="D406" s="23" t="s">
        <v>567</v>
      </c>
      <c r="E406" s="6" t="s">
        <v>4511</v>
      </c>
      <c r="F406" s="9">
        <v>105</v>
      </c>
      <c r="G406" s="41" t="e">
        <f>VLOOKUP(B406,#REF!,6,FALSE)</f>
        <v>#REF!</v>
      </c>
      <c r="H406" s="9" t="s">
        <v>5028</v>
      </c>
      <c r="I406" s="9" t="s">
        <v>5050</v>
      </c>
      <c r="J406" s="9"/>
      <c r="K406" s="26"/>
      <c r="L406" s="29" t="s">
        <v>4606</v>
      </c>
      <c r="M406" s="26" t="s">
        <v>4590</v>
      </c>
      <c r="N406" s="26" t="str">
        <f t="shared" si="12"/>
        <v>CHUYÊN NGÀNH TIẾNG TRUNG THƯƠNG MẠI</v>
      </c>
      <c r="O406" s="27" t="s">
        <v>4592</v>
      </c>
      <c r="P406" s="1" t="str">
        <f t="shared" si="13"/>
        <v>K57</v>
      </c>
    </row>
    <row r="407" spans="1:16" ht="23.25" customHeight="1" x14ac:dyDescent="0.25">
      <c r="A407" s="5">
        <f>IF(C407&lt;&gt;"",SUBTOTAL(103,C$10:C407))</f>
        <v>398</v>
      </c>
      <c r="B407" s="6" t="s">
        <v>1670</v>
      </c>
      <c r="C407" s="7" t="s">
        <v>732</v>
      </c>
      <c r="D407" s="23" t="s">
        <v>827</v>
      </c>
      <c r="E407" s="6" t="s">
        <v>4511</v>
      </c>
      <c r="F407" s="9">
        <v>107</v>
      </c>
      <c r="G407" s="41" t="e">
        <f>VLOOKUP(B407,#REF!,6,FALSE)</f>
        <v>#REF!</v>
      </c>
      <c r="H407" s="9" t="s">
        <v>5028</v>
      </c>
      <c r="I407" s="9" t="s">
        <v>5050</v>
      </c>
      <c r="J407" s="9"/>
      <c r="K407" s="26"/>
      <c r="L407" s="29" t="s">
        <v>4606</v>
      </c>
      <c r="M407" s="26" t="s">
        <v>4590</v>
      </c>
      <c r="N407" s="26" t="str">
        <f t="shared" si="12"/>
        <v>CHUYÊN NGÀNH TIẾNG TRUNG THƯƠNG MẠI</v>
      </c>
      <c r="O407" s="27" t="s">
        <v>4592</v>
      </c>
      <c r="P407" s="1" t="str">
        <f t="shared" si="13"/>
        <v>K57</v>
      </c>
    </row>
    <row r="408" spans="1:16" ht="23.25" customHeight="1" x14ac:dyDescent="0.25">
      <c r="A408" s="5">
        <f>IF(C408&lt;&gt;"",SUBTOTAL(103,C$10:C408))</f>
        <v>399</v>
      </c>
      <c r="B408" s="6" t="s">
        <v>1671</v>
      </c>
      <c r="C408" s="7" t="s">
        <v>1672</v>
      </c>
      <c r="D408" s="23" t="s">
        <v>688</v>
      </c>
      <c r="E408" s="6" t="s">
        <v>4511</v>
      </c>
      <c r="F408" s="9">
        <v>107</v>
      </c>
      <c r="G408" s="41" t="e">
        <f>VLOOKUP(B408,#REF!,6,FALSE)</f>
        <v>#REF!</v>
      </c>
      <c r="H408" s="9" t="s">
        <v>5028</v>
      </c>
      <c r="I408" s="9" t="s">
        <v>5050</v>
      </c>
      <c r="J408" s="9"/>
      <c r="K408" s="26"/>
      <c r="L408" s="29" t="s">
        <v>4606</v>
      </c>
      <c r="M408" s="26" t="s">
        <v>4590</v>
      </c>
      <c r="N408" s="26" t="str">
        <f t="shared" si="12"/>
        <v>CHUYÊN NGÀNH TIẾNG TRUNG THƯƠNG MẠI</v>
      </c>
      <c r="O408" s="27" t="s">
        <v>4592</v>
      </c>
      <c r="P408" s="1" t="str">
        <f t="shared" si="13"/>
        <v>K57</v>
      </c>
    </row>
    <row r="409" spans="1:16" ht="23.25" customHeight="1" x14ac:dyDescent="0.25">
      <c r="A409" s="5">
        <f>IF(C409&lt;&gt;"",SUBTOTAL(103,C$10:C409))</f>
        <v>400</v>
      </c>
      <c r="B409" s="6" t="s">
        <v>1673</v>
      </c>
      <c r="C409" s="7" t="s">
        <v>751</v>
      </c>
      <c r="D409" s="23" t="s">
        <v>44</v>
      </c>
      <c r="E409" s="6" t="s">
        <v>4511</v>
      </c>
      <c r="F409" s="9">
        <v>107</v>
      </c>
      <c r="G409" s="41" t="e">
        <f>VLOOKUP(B409,#REF!,6,FALSE)</f>
        <v>#REF!</v>
      </c>
      <c r="H409" s="9" t="s">
        <v>5028</v>
      </c>
      <c r="I409" s="9" t="s">
        <v>5050</v>
      </c>
      <c r="J409" s="9"/>
      <c r="K409" s="26"/>
      <c r="L409" s="29" t="s">
        <v>4606</v>
      </c>
      <c r="M409" s="26" t="s">
        <v>4590</v>
      </c>
      <c r="N409" s="26" t="str">
        <f t="shared" si="12"/>
        <v>CHUYÊN NGÀNH TIẾNG TRUNG THƯƠNG MẠI</v>
      </c>
      <c r="O409" s="27" t="s">
        <v>4592</v>
      </c>
      <c r="P409" s="1" t="str">
        <f t="shared" si="13"/>
        <v>K57</v>
      </c>
    </row>
    <row r="410" spans="1:16" ht="23.25" customHeight="1" x14ac:dyDescent="0.25">
      <c r="A410" s="5">
        <f>IF(C410&lt;&gt;"",SUBTOTAL(103,C$10:C410))</f>
        <v>401</v>
      </c>
      <c r="B410" s="6" t="s">
        <v>1674</v>
      </c>
      <c r="C410" s="7" t="s">
        <v>87</v>
      </c>
      <c r="D410" s="23" t="s">
        <v>494</v>
      </c>
      <c r="E410" s="6" t="s">
        <v>4511</v>
      </c>
      <c r="F410" s="9">
        <v>103</v>
      </c>
      <c r="G410" s="41" t="e">
        <f>VLOOKUP(B410,#REF!,6,FALSE)</f>
        <v>#REF!</v>
      </c>
      <c r="H410" s="9" t="s">
        <v>5028</v>
      </c>
      <c r="I410" s="9" t="s">
        <v>5050</v>
      </c>
      <c r="J410" s="9"/>
      <c r="K410" s="26"/>
      <c r="L410" s="29" t="s">
        <v>4606</v>
      </c>
      <c r="M410" s="26" t="s">
        <v>4590</v>
      </c>
      <c r="N410" s="26" t="str">
        <f t="shared" si="12"/>
        <v>CHUYÊN NGÀNH TIẾNG TRUNG THƯƠNG MẠI</v>
      </c>
      <c r="O410" s="27" t="s">
        <v>4592</v>
      </c>
      <c r="P410" s="1" t="str">
        <f t="shared" si="13"/>
        <v>K57</v>
      </c>
    </row>
    <row r="411" spans="1:16" ht="23.25" customHeight="1" x14ac:dyDescent="0.25">
      <c r="A411" s="5">
        <f>IF(C411&lt;&gt;"",SUBTOTAL(103,C$10:C411))</f>
        <v>402</v>
      </c>
      <c r="B411" s="6" t="s">
        <v>1675</v>
      </c>
      <c r="C411" s="7" t="s">
        <v>636</v>
      </c>
      <c r="D411" s="23" t="s">
        <v>45</v>
      </c>
      <c r="E411" s="6" t="s">
        <v>4511</v>
      </c>
      <c r="F411" s="9">
        <v>107</v>
      </c>
      <c r="G411" s="41" t="e">
        <f>VLOOKUP(B411,#REF!,6,FALSE)</f>
        <v>#REF!</v>
      </c>
      <c r="H411" s="9" t="s">
        <v>5028</v>
      </c>
      <c r="I411" s="9" t="s">
        <v>5050</v>
      </c>
      <c r="J411" s="9"/>
      <c r="K411" s="26"/>
      <c r="L411" s="29" t="s">
        <v>4606</v>
      </c>
      <c r="M411" s="26" t="s">
        <v>4590</v>
      </c>
      <c r="N411" s="26" t="str">
        <f t="shared" si="12"/>
        <v>CHUYÊN NGÀNH TIẾNG TRUNG THƯƠNG MẠI</v>
      </c>
      <c r="O411" s="27" t="s">
        <v>4592</v>
      </c>
      <c r="P411" s="1" t="str">
        <f t="shared" si="13"/>
        <v>K57</v>
      </c>
    </row>
    <row r="412" spans="1:16" ht="23.25" customHeight="1" x14ac:dyDescent="0.25">
      <c r="A412" s="5">
        <f>IF(C412&lt;&gt;"",SUBTOTAL(103,C$10:C412))</f>
        <v>403</v>
      </c>
      <c r="B412" s="6" t="s">
        <v>1676</v>
      </c>
      <c r="C412" s="7" t="s">
        <v>623</v>
      </c>
      <c r="D412" s="23" t="s">
        <v>93</v>
      </c>
      <c r="E412" s="6" t="s">
        <v>4511</v>
      </c>
      <c r="F412" s="9">
        <v>107</v>
      </c>
      <c r="G412" s="41" t="e">
        <f>VLOOKUP(B412,#REF!,6,FALSE)</f>
        <v>#REF!</v>
      </c>
      <c r="H412" s="9" t="s">
        <v>5028</v>
      </c>
      <c r="I412" s="9" t="s">
        <v>5050</v>
      </c>
      <c r="J412" s="9"/>
      <c r="K412" s="26"/>
      <c r="L412" s="29" t="s">
        <v>4606</v>
      </c>
      <c r="M412" s="26" t="s">
        <v>4590</v>
      </c>
      <c r="N412" s="26" t="str">
        <f t="shared" si="12"/>
        <v>CHUYÊN NGÀNH TIẾNG TRUNG THƯƠNG MẠI</v>
      </c>
      <c r="O412" s="27" t="s">
        <v>4592</v>
      </c>
      <c r="P412" s="1" t="str">
        <f t="shared" si="13"/>
        <v>K57</v>
      </c>
    </row>
    <row r="413" spans="1:16" ht="23.25" customHeight="1" x14ac:dyDescent="0.25">
      <c r="A413" s="5">
        <f>IF(C413&lt;&gt;"",SUBTOTAL(103,C$10:C413))</f>
        <v>404</v>
      </c>
      <c r="B413" s="6" t="s">
        <v>1677</v>
      </c>
      <c r="C413" s="7" t="s">
        <v>1678</v>
      </c>
      <c r="D413" s="23" t="s">
        <v>14</v>
      </c>
      <c r="E413" s="6" t="s">
        <v>4512</v>
      </c>
      <c r="F413" s="9">
        <v>107</v>
      </c>
      <c r="G413" s="41" t="e">
        <f>VLOOKUP(B413,#REF!,6,FALSE)</f>
        <v>#REF!</v>
      </c>
      <c r="H413" s="9" t="s">
        <v>5029</v>
      </c>
      <c r="I413" s="9" t="s">
        <v>5029</v>
      </c>
      <c r="J413" s="9"/>
      <c r="K413" s="26"/>
      <c r="L413" s="29" t="s">
        <v>605</v>
      </c>
      <c r="M413" s="26" t="s">
        <v>4590</v>
      </c>
      <c r="N413" s="26" t="str">
        <f t="shared" si="12"/>
        <v>CHUYÊN NGÀNH QUẢN TRỊ KHÁCH SẠN</v>
      </c>
      <c r="O413" s="27" t="s">
        <v>4578</v>
      </c>
      <c r="P413" s="1" t="str">
        <f t="shared" si="13"/>
        <v>K57</v>
      </c>
    </row>
    <row r="414" spans="1:16" ht="23.25" customHeight="1" x14ac:dyDescent="0.25">
      <c r="A414" s="5">
        <f>IF(C414&lt;&gt;"",SUBTOTAL(103,C$10:C414))</f>
        <v>405</v>
      </c>
      <c r="B414" s="6" t="s">
        <v>1679</v>
      </c>
      <c r="C414" s="7" t="s">
        <v>554</v>
      </c>
      <c r="D414" s="23" t="s">
        <v>14</v>
      </c>
      <c r="E414" s="6" t="s">
        <v>4512</v>
      </c>
      <c r="F414" s="9">
        <v>106</v>
      </c>
      <c r="G414" s="41" t="e">
        <f>VLOOKUP(B414,#REF!,6,FALSE)</f>
        <v>#REF!</v>
      </c>
      <c r="H414" s="9" t="s">
        <v>5029</v>
      </c>
      <c r="I414" s="9" t="s">
        <v>5029</v>
      </c>
      <c r="J414" s="9"/>
      <c r="K414" s="26"/>
      <c r="L414" s="29" t="s">
        <v>605</v>
      </c>
      <c r="M414" s="26" t="s">
        <v>4590</v>
      </c>
      <c r="N414" s="26" t="str">
        <f t="shared" si="12"/>
        <v>CHUYÊN NGÀNH QUẢN TRỊ KHÁCH SẠN</v>
      </c>
      <c r="O414" s="27" t="s">
        <v>4578</v>
      </c>
      <c r="P414" s="1" t="str">
        <f t="shared" si="13"/>
        <v>K57</v>
      </c>
    </row>
    <row r="415" spans="1:16" ht="23.25" customHeight="1" x14ac:dyDescent="0.25">
      <c r="A415" s="5">
        <f>IF(C415&lt;&gt;"",SUBTOTAL(103,C$10:C415))</f>
        <v>406</v>
      </c>
      <c r="B415" s="6" t="s">
        <v>1680</v>
      </c>
      <c r="C415" s="7" t="s">
        <v>87</v>
      </c>
      <c r="D415" s="23" t="s">
        <v>17</v>
      </c>
      <c r="E415" s="6" t="s">
        <v>4512</v>
      </c>
      <c r="F415" s="9">
        <v>107</v>
      </c>
      <c r="G415" s="41" t="e">
        <f>VLOOKUP(B415,#REF!,6,FALSE)</f>
        <v>#REF!</v>
      </c>
      <c r="H415" s="9" t="s">
        <v>5029</v>
      </c>
      <c r="I415" s="9" t="s">
        <v>5029</v>
      </c>
      <c r="J415" s="9"/>
      <c r="K415" s="26"/>
      <c r="L415" s="29" t="s">
        <v>605</v>
      </c>
      <c r="M415" s="26" t="s">
        <v>4590</v>
      </c>
      <c r="N415" s="26" t="str">
        <f t="shared" si="12"/>
        <v>CHUYÊN NGÀNH QUẢN TRỊ KHÁCH SẠN</v>
      </c>
      <c r="O415" s="27" t="s">
        <v>4578</v>
      </c>
      <c r="P415" s="1" t="str">
        <f t="shared" si="13"/>
        <v>K57</v>
      </c>
    </row>
    <row r="416" spans="1:16" ht="23.25" customHeight="1" x14ac:dyDescent="0.25">
      <c r="A416" s="5">
        <f>IF(C416&lt;&gt;"",SUBTOTAL(103,C$10:C416))</f>
        <v>407</v>
      </c>
      <c r="B416" s="6" t="s">
        <v>1681</v>
      </c>
      <c r="C416" s="7" t="s">
        <v>903</v>
      </c>
      <c r="D416" s="23" t="s">
        <v>20</v>
      </c>
      <c r="E416" s="6" t="s">
        <v>4512</v>
      </c>
      <c r="F416" s="9">
        <v>107</v>
      </c>
      <c r="G416" s="41" t="e">
        <f>VLOOKUP(B416,#REF!,6,FALSE)</f>
        <v>#REF!</v>
      </c>
      <c r="H416" s="9" t="s">
        <v>5029</v>
      </c>
      <c r="I416" s="9" t="s">
        <v>5029</v>
      </c>
      <c r="J416" s="9"/>
      <c r="K416" s="26"/>
      <c r="L416" s="29" t="s">
        <v>605</v>
      </c>
      <c r="M416" s="26" t="s">
        <v>4590</v>
      </c>
      <c r="N416" s="26" t="str">
        <f t="shared" si="12"/>
        <v>CHUYÊN NGÀNH QUẢN TRỊ KHÁCH SẠN</v>
      </c>
      <c r="O416" s="27" t="s">
        <v>4578</v>
      </c>
      <c r="P416" s="1" t="str">
        <f t="shared" si="13"/>
        <v>K57</v>
      </c>
    </row>
    <row r="417" spans="1:16" ht="23.25" customHeight="1" x14ac:dyDescent="0.25">
      <c r="A417" s="5">
        <f>IF(C417&lt;&gt;"",SUBTOTAL(103,C$10:C417))</f>
        <v>408</v>
      </c>
      <c r="B417" s="6" t="s">
        <v>1682</v>
      </c>
      <c r="C417" s="7" t="s">
        <v>764</v>
      </c>
      <c r="D417" s="23" t="s">
        <v>327</v>
      </c>
      <c r="E417" s="6" t="s">
        <v>4512</v>
      </c>
      <c r="F417" s="9">
        <v>107</v>
      </c>
      <c r="G417" s="41" t="e">
        <f>VLOOKUP(B417,#REF!,6,FALSE)</f>
        <v>#REF!</v>
      </c>
      <c r="H417" s="9" t="s">
        <v>5029</v>
      </c>
      <c r="I417" s="9" t="s">
        <v>5029</v>
      </c>
      <c r="J417" s="9"/>
      <c r="K417" s="26"/>
      <c r="L417" s="29" t="s">
        <v>605</v>
      </c>
      <c r="M417" s="26" t="s">
        <v>4590</v>
      </c>
      <c r="N417" s="26" t="str">
        <f t="shared" si="12"/>
        <v>CHUYÊN NGÀNH QUẢN TRỊ KHÁCH SẠN</v>
      </c>
      <c r="O417" s="27" t="s">
        <v>4578</v>
      </c>
      <c r="P417" s="1" t="str">
        <f t="shared" si="13"/>
        <v>K57</v>
      </c>
    </row>
    <row r="418" spans="1:16" ht="23.25" customHeight="1" x14ac:dyDescent="0.25">
      <c r="A418" s="5">
        <f>IF(C418&lt;&gt;"",SUBTOTAL(103,C$10:C418))</f>
        <v>409</v>
      </c>
      <c r="B418" s="6" t="s">
        <v>1683</v>
      </c>
      <c r="C418" s="7" t="s">
        <v>808</v>
      </c>
      <c r="D418" s="23" t="s">
        <v>13</v>
      </c>
      <c r="E418" s="6" t="s">
        <v>4512</v>
      </c>
      <c r="F418" s="9">
        <v>110</v>
      </c>
      <c r="G418" s="41" t="e">
        <f>VLOOKUP(B418,#REF!,6,FALSE)</f>
        <v>#REF!</v>
      </c>
      <c r="H418" s="9" t="s">
        <v>5029</v>
      </c>
      <c r="I418" s="9" t="s">
        <v>5029</v>
      </c>
      <c r="J418" s="9"/>
      <c r="K418" s="26"/>
      <c r="L418" s="29" t="s">
        <v>605</v>
      </c>
      <c r="M418" s="26" t="s">
        <v>4590</v>
      </c>
      <c r="N418" s="26" t="str">
        <f t="shared" si="12"/>
        <v>CHUYÊN NGÀNH QUẢN TRỊ KHÁCH SẠN</v>
      </c>
      <c r="O418" s="27" t="s">
        <v>4578</v>
      </c>
      <c r="P418" s="1" t="str">
        <f t="shared" si="13"/>
        <v>K57</v>
      </c>
    </row>
    <row r="419" spans="1:16" ht="23.25" customHeight="1" x14ac:dyDescent="0.25">
      <c r="A419" s="5">
        <f>IF(C419&lt;&gt;"",SUBTOTAL(103,C$10:C419))</f>
        <v>410</v>
      </c>
      <c r="B419" s="6" t="s">
        <v>1684</v>
      </c>
      <c r="C419" s="7" t="s">
        <v>792</v>
      </c>
      <c r="D419" s="23" t="s">
        <v>22</v>
      </c>
      <c r="E419" s="6" t="s">
        <v>4512</v>
      </c>
      <c r="F419" s="9">
        <v>107</v>
      </c>
      <c r="G419" s="41" t="e">
        <f>VLOOKUP(B419,#REF!,6,FALSE)</f>
        <v>#REF!</v>
      </c>
      <c r="H419" s="9" t="s">
        <v>5029</v>
      </c>
      <c r="I419" s="9" t="s">
        <v>5029</v>
      </c>
      <c r="J419" s="9"/>
      <c r="K419" s="26"/>
      <c r="L419" s="29" t="s">
        <v>605</v>
      </c>
      <c r="M419" s="26" t="s">
        <v>4590</v>
      </c>
      <c r="N419" s="26" t="str">
        <f t="shared" si="12"/>
        <v>CHUYÊN NGÀNH QUẢN TRỊ KHÁCH SẠN</v>
      </c>
      <c r="O419" s="27" t="s">
        <v>4578</v>
      </c>
      <c r="P419" s="1" t="str">
        <f t="shared" si="13"/>
        <v>K57</v>
      </c>
    </row>
    <row r="420" spans="1:16" ht="23.25" customHeight="1" x14ac:dyDescent="0.25">
      <c r="A420" s="5">
        <f>IF(C420&lt;&gt;"",SUBTOTAL(103,C$10:C420))</f>
        <v>411</v>
      </c>
      <c r="B420" s="6" t="s">
        <v>1685</v>
      </c>
      <c r="C420" s="7" t="s">
        <v>1049</v>
      </c>
      <c r="D420" s="23" t="s">
        <v>58</v>
      </c>
      <c r="E420" s="6" t="s">
        <v>4512</v>
      </c>
      <c r="F420" s="9">
        <v>104</v>
      </c>
      <c r="G420" s="41" t="e">
        <f>VLOOKUP(B420,#REF!,6,FALSE)</f>
        <v>#REF!</v>
      </c>
      <c r="H420" s="9" t="s">
        <v>5029</v>
      </c>
      <c r="I420" s="9" t="s">
        <v>5029</v>
      </c>
      <c r="J420" s="9"/>
      <c r="K420" s="26"/>
      <c r="L420" s="29" t="s">
        <v>605</v>
      </c>
      <c r="M420" s="26" t="s">
        <v>4590</v>
      </c>
      <c r="N420" s="26" t="str">
        <f t="shared" si="12"/>
        <v>CHUYÊN NGÀNH QUẢN TRỊ KHÁCH SẠN</v>
      </c>
      <c r="O420" s="27" t="s">
        <v>4578</v>
      </c>
      <c r="P420" s="1" t="str">
        <f t="shared" si="13"/>
        <v>K57</v>
      </c>
    </row>
    <row r="421" spans="1:16" ht="23.25" customHeight="1" x14ac:dyDescent="0.25">
      <c r="A421" s="5">
        <f>IF(C421&lt;&gt;"",SUBTOTAL(103,C$10:C421))</f>
        <v>412</v>
      </c>
      <c r="B421" s="6" t="s">
        <v>1686</v>
      </c>
      <c r="C421" s="7" t="s">
        <v>649</v>
      </c>
      <c r="D421" s="23" t="s">
        <v>58</v>
      </c>
      <c r="E421" s="6" t="s">
        <v>4512</v>
      </c>
      <c r="F421" s="9">
        <v>109</v>
      </c>
      <c r="G421" s="41" t="e">
        <f>VLOOKUP(B421,#REF!,6,FALSE)</f>
        <v>#REF!</v>
      </c>
      <c r="H421" s="9" t="s">
        <v>5029</v>
      </c>
      <c r="I421" s="9" t="s">
        <v>5029</v>
      </c>
      <c r="J421" s="9"/>
      <c r="K421" s="26"/>
      <c r="L421" s="29" t="s">
        <v>605</v>
      </c>
      <c r="M421" s="26" t="s">
        <v>4590</v>
      </c>
      <c r="N421" s="26" t="str">
        <f t="shared" si="12"/>
        <v>CHUYÊN NGÀNH QUẢN TRỊ KHÁCH SẠN</v>
      </c>
      <c r="O421" s="27" t="s">
        <v>4578</v>
      </c>
      <c r="P421" s="1" t="str">
        <f t="shared" si="13"/>
        <v>K57</v>
      </c>
    </row>
    <row r="422" spans="1:16" ht="23.25" customHeight="1" x14ac:dyDescent="0.25">
      <c r="A422" s="5">
        <f>IF(C422&lt;&gt;"",SUBTOTAL(103,C$10:C422))</f>
        <v>413</v>
      </c>
      <c r="B422" s="6" t="s">
        <v>1687</v>
      </c>
      <c r="C422" s="7" t="s">
        <v>36</v>
      </c>
      <c r="D422" s="23" t="s">
        <v>340</v>
      </c>
      <c r="E422" s="6" t="s">
        <v>4512</v>
      </c>
      <c r="F422" s="9">
        <v>107</v>
      </c>
      <c r="G422" s="41" t="e">
        <f>VLOOKUP(B422,#REF!,6,FALSE)</f>
        <v>#REF!</v>
      </c>
      <c r="H422" s="9" t="s">
        <v>5029</v>
      </c>
      <c r="I422" s="9" t="s">
        <v>5029</v>
      </c>
      <c r="J422" s="9"/>
      <c r="K422" s="26"/>
      <c r="L422" s="29" t="s">
        <v>605</v>
      </c>
      <c r="M422" s="26" t="s">
        <v>4590</v>
      </c>
      <c r="N422" s="26" t="str">
        <f t="shared" si="12"/>
        <v>CHUYÊN NGÀNH QUẢN TRỊ KHÁCH SẠN</v>
      </c>
      <c r="O422" s="27" t="s">
        <v>4578</v>
      </c>
      <c r="P422" s="1" t="str">
        <f t="shared" si="13"/>
        <v>K57</v>
      </c>
    </row>
    <row r="423" spans="1:16" ht="23.25" customHeight="1" x14ac:dyDescent="0.25">
      <c r="A423" s="5">
        <f>IF(C423&lt;&gt;"",SUBTOTAL(103,C$10:C423))</f>
        <v>414</v>
      </c>
      <c r="B423" s="6" t="s">
        <v>1688</v>
      </c>
      <c r="C423" s="7" t="s">
        <v>42</v>
      </c>
      <c r="D423" s="23" t="s">
        <v>27</v>
      </c>
      <c r="E423" s="6" t="s">
        <v>4512</v>
      </c>
      <c r="F423" s="9">
        <v>107</v>
      </c>
      <c r="G423" s="41" t="e">
        <f>VLOOKUP(B423,#REF!,6,FALSE)</f>
        <v>#REF!</v>
      </c>
      <c r="H423" s="9" t="s">
        <v>5029</v>
      </c>
      <c r="I423" s="9" t="s">
        <v>5029</v>
      </c>
      <c r="J423" s="9"/>
      <c r="K423" s="26"/>
      <c r="L423" s="29" t="s">
        <v>605</v>
      </c>
      <c r="M423" s="26" t="s">
        <v>4590</v>
      </c>
      <c r="N423" s="26" t="str">
        <f t="shared" si="12"/>
        <v>CHUYÊN NGÀNH QUẢN TRỊ KHÁCH SẠN</v>
      </c>
      <c r="O423" s="27" t="s">
        <v>4578</v>
      </c>
      <c r="P423" s="1" t="str">
        <f t="shared" si="13"/>
        <v>K57</v>
      </c>
    </row>
    <row r="424" spans="1:16" ht="23.25" customHeight="1" x14ac:dyDescent="0.25">
      <c r="A424" s="5">
        <f>IF(C424&lt;&gt;"",SUBTOTAL(103,C$10:C424))</f>
        <v>415</v>
      </c>
      <c r="B424" s="6" t="s">
        <v>1689</v>
      </c>
      <c r="C424" s="7" t="s">
        <v>607</v>
      </c>
      <c r="D424" s="23" t="s">
        <v>622</v>
      </c>
      <c r="E424" s="6" t="s">
        <v>4512</v>
      </c>
      <c r="F424" s="9">
        <v>106</v>
      </c>
      <c r="G424" s="41" t="e">
        <f>VLOOKUP(B424,#REF!,6,FALSE)</f>
        <v>#REF!</v>
      </c>
      <c r="H424" s="9" t="s">
        <v>5029</v>
      </c>
      <c r="I424" s="9" t="s">
        <v>5029</v>
      </c>
      <c r="J424" s="9"/>
      <c r="K424" s="26"/>
      <c r="L424" s="29" t="s">
        <v>605</v>
      </c>
      <c r="M424" s="26" t="s">
        <v>4590</v>
      </c>
      <c r="N424" s="26" t="str">
        <f t="shared" si="12"/>
        <v>CHUYÊN NGÀNH QUẢN TRỊ KHÁCH SẠN</v>
      </c>
      <c r="O424" s="27" t="s">
        <v>4578</v>
      </c>
      <c r="P424" s="1" t="str">
        <f t="shared" si="13"/>
        <v>K57</v>
      </c>
    </row>
    <row r="425" spans="1:16" ht="23.25" customHeight="1" x14ac:dyDescent="0.25">
      <c r="A425" s="5">
        <f>IF(C425&lt;&gt;"",SUBTOTAL(103,C$10:C425))</f>
        <v>416</v>
      </c>
      <c r="B425" s="6" t="s">
        <v>1690</v>
      </c>
      <c r="C425" s="7" t="s">
        <v>786</v>
      </c>
      <c r="D425" s="23" t="s">
        <v>88</v>
      </c>
      <c r="E425" s="6" t="s">
        <v>4512</v>
      </c>
      <c r="F425" s="9">
        <v>107</v>
      </c>
      <c r="G425" s="41" t="e">
        <f>VLOOKUP(B425,#REF!,6,FALSE)</f>
        <v>#REF!</v>
      </c>
      <c r="H425" s="9" t="s">
        <v>5029</v>
      </c>
      <c r="I425" s="9" t="s">
        <v>5029</v>
      </c>
      <c r="J425" s="9"/>
      <c r="K425" s="26"/>
      <c r="L425" s="29" t="s">
        <v>605</v>
      </c>
      <c r="M425" s="26" t="s">
        <v>4590</v>
      </c>
      <c r="N425" s="26" t="str">
        <f t="shared" si="12"/>
        <v>CHUYÊN NGÀNH QUẢN TRỊ KHÁCH SẠN</v>
      </c>
      <c r="O425" s="27" t="s">
        <v>4578</v>
      </c>
      <c r="P425" s="1" t="str">
        <f t="shared" si="13"/>
        <v>K57</v>
      </c>
    </row>
    <row r="426" spans="1:16" ht="23.25" customHeight="1" x14ac:dyDescent="0.25">
      <c r="A426" s="5">
        <f>IF(C426&lt;&gt;"",SUBTOTAL(103,C$10:C426))</f>
        <v>417</v>
      </c>
      <c r="B426" s="6" t="s">
        <v>1691</v>
      </c>
      <c r="C426" s="7" t="s">
        <v>1692</v>
      </c>
      <c r="D426" s="23" t="s">
        <v>678</v>
      </c>
      <c r="E426" s="6" t="s">
        <v>4512</v>
      </c>
      <c r="F426" s="9">
        <v>107</v>
      </c>
      <c r="G426" s="41" t="e">
        <f>VLOOKUP(B426,#REF!,6,FALSE)</f>
        <v>#REF!</v>
      </c>
      <c r="H426" s="9" t="s">
        <v>5029</v>
      </c>
      <c r="I426" s="9" t="s">
        <v>5029</v>
      </c>
      <c r="J426" s="9"/>
      <c r="K426" s="26"/>
      <c r="L426" s="29" t="s">
        <v>605</v>
      </c>
      <c r="M426" s="26" t="s">
        <v>4590</v>
      </c>
      <c r="N426" s="26" t="str">
        <f t="shared" si="12"/>
        <v>CHUYÊN NGÀNH QUẢN TRỊ KHÁCH SẠN</v>
      </c>
      <c r="O426" s="27" t="s">
        <v>4578</v>
      </c>
      <c r="P426" s="1" t="str">
        <f t="shared" si="13"/>
        <v>K57</v>
      </c>
    </row>
    <row r="427" spans="1:16" ht="23.25" customHeight="1" x14ac:dyDescent="0.25">
      <c r="A427" s="5">
        <f>IF(C427&lt;&gt;"",SUBTOTAL(103,C$10:C427))</f>
        <v>418</v>
      </c>
      <c r="B427" s="6" t="s">
        <v>1693</v>
      </c>
      <c r="C427" s="7" t="s">
        <v>36</v>
      </c>
      <c r="D427" s="23" t="s">
        <v>66</v>
      </c>
      <c r="E427" s="6" t="s">
        <v>4512</v>
      </c>
      <c r="F427" s="9">
        <v>107</v>
      </c>
      <c r="G427" s="41" t="e">
        <f>VLOOKUP(B427,#REF!,6,FALSE)</f>
        <v>#REF!</v>
      </c>
      <c r="H427" s="9" t="s">
        <v>5029</v>
      </c>
      <c r="I427" s="9" t="s">
        <v>5029</v>
      </c>
      <c r="J427" s="9"/>
      <c r="K427" s="26"/>
      <c r="L427" s="29" t="s">
        <v>605</v>
      </c>
      <c r="M427" s="26" t="s">
        <v>4590</v>
      </c>
      <c r="N427" s="26" t="str">
        <f t="shared" si="12"/>
        <v>CHUYÊN NGÀNH QUẢN TRỊ KHÁCH SẠN</v>
      </c>
      <c r="O427" s="27" t="s">
        <v>4578</v>
      </c>
      <c r="P427" s="1" t="str">
        <f t="shared" si="13"/>
        <v>K57</v>
      </c>
    </row>
    <row r="428" spans="1:16" ht="23.25" customHeight="1" x14ac:dyDescent="0.25">
      <c r="A428" s="5">
        <f>IF(C428&lt;&gt;"",SUBTOTAL(103,C$10:C428))</f>
        <v>419</v>
      </c>
      <c r="B428" s="6" t="s">
        <v>1694</v>
      </c>
      <c r="C428" s="7" t="s">
        <v>401</v>
      </c>
      <c r="D428" s="23" t="s">
        <v>66</v>
      </c>
      <c r="E428" s="6" t="s">
        <v>4512</v>
      </c>
      <c r="F428" s="9">
        <v>107</v>
      </c>
      <c r="G428" s="41" t="e">
        <f>VLOOKUP(B428,#REF!,6,FALSE)</f>
        <v>#REF!</v>
      </c>
      <c r="H428" s="9" t="s">
        <v>5029</v>
      </c>
      <c r="I428" s="9" t="s">
        <v>5029</v>
      </c>
      <c r="J428" s="9"/>
      <c r="K428" s="26"/>
      <c r="L428" s="29" t="s">
        <v>605</v>
      </c>
      <c r="M428" s="26" t="s">
        <v>4590</v>
      </c>
      <c r="N428" s="26" t="str">
        <f t="shared" si="12"/>
        <v>CHUYÊN NGÀNH QUẢN TRỊ KHÁCH SẠN</v>
      </c>
      <c r="O428" s="27" t="s">
        <v>4578</v>
      </c>
      <c r="P428" s="1" t="str">
        <f t="shared" si="13"/>
        <v>K57</v>
      </c>
    </row>
    <row r="429" spans="1:16" ht="23.25" customHeight="1" x14ac:dyDescent="0.25">
      <c r="A429" s="5">
        <f>IF(C429&lt;&gt;"",SUBTOTAL(103,C$10:C429))</f>
        <v>420</v>
      </c>
      <c r="B429" s="6" t="s">
        <v>1695</v>
      </c>
      <c r="C429" s="7" t="s">
        <v>107</v>
      </c>
      <c r="D429" s="23" t="s">
        <v>734</v>
      </c>
      <c r="E429" s="6" t="s">
        <v>4512</v>
      </c>
      <c r="F429" s="9">
        <v>107</v>
      </c>
      <c r="G429" s="41" t="e">
        <f>VLOOKUP(B429,#REF!,6,FALSE)</f>
        <v>#REF!</v>
      </c>
      <c r="H429" s="9" t="s">
        <v>5029</v>
      </c>
      <c r="I429" s="9" t="s">
        <v>5029</v>
      </c>
      <c r="J429" s="9"/>
      <c r="K429" s="26"/>
      <c r="L429" s="29" t="s">
        <v>605</v>
      </c>
      <c r="M429" s="26" t="s">
        <v>4590</v>
      </c>
      <c r="N429" s="26" t="str">
        <f t="shared" si="12"/>
        <v>CHUYÊN NGÀNH QUẢN TRỊ KHÁCH SẠN</v>
      </c>
      <c r="O429" s="27" t="s">
        <v>4578</v>
      </c>
      <c r="P429" s="1" t="str">
        <f t="shared" si="13"/>
        <v>K57</v>
      </c>
    </row>
    <row r="430" spans="1:16" ht="23.25" customHeight="1" x14ac:dyDescent="0.25">
      <c r="A430" s="5">
        <f>IF(C430&lt;&gt;"",SUBTOTAL(103,C$10:C430))</f>
        <v>421</v>
      </c>
      <c r="B430" s="6" t="s">
        <v>1696</v>
      </c>
      <c r="C430" s="7" t="s">
        <v>1697</v>
      </c>
      <c r="D430" s="23" t="s">
        <v>814</v>
      </c>
      <c r="E430" s="6" t="s">
        <v>4512</v>
      </c>
      <c r="F430" s="9">
        <v>107</v>
      </c>
      <c r="G430" s="41" t="e">
        <f>VLOOKUP(B430,#REF!,6,FALSE)</f>
        <v>#REF!</v>
      </c>
      <c r="H430" s="9" t="s">
        <v>5029</v>
      </c>
      <c r="I430" s="9" t="s">
        <v>5029</v>
      </c>
      <c r="J430" s="9"/>
      <c r="K430" s="26"/>
      <c r="L430" s="29" t="s">
        <v>605</v>
      </c>
      <c r="M430" s="26" t="s">
        <v>4590</v>
      </c>
      <c r="N430" s="26" t="str">
        <f t="shared" si="12"/>
        <v>CHUYÊN NGÀNH QUẢN TRỊ KHÁCH SẠN</v>
      </c>
      <c r="O430" s="27" t="s">
        <v>4578</v>
      </c>
      <c r="P430" s="1" t="str">
        <f t="shared" si="13"/>
        <v>K57</v>
      </c>
    </row>
    <row r="431" spans="1:16" ht="23.25" customHeight="1" x14ac:dyDescent="0.25">
      <c r="A431" s="5">
        <f>IF(C431&lt;&gt;"",SUBTOTAL(103,C$10:C431))</f>
        <v>422</v>
      </c>
      <c r="B431" s="6" t="s">
        <v>1698</v>
      </c>
      <c r="C431" s="7" t="s">
        <v>1020</v>
      </c>
      <c r="D431" s="23" t="s">
        <v>814</v>
      </c>
      <c r="E431" s="6" t="s">
        <v>4512</v>
      </c>
      <c r="F431" s="9">
        <v>104</v>
      </c>
      <c r="G431" s="41" t="e">
        <f>VLOOKUP(B431,#REF!,6,FALSE)</f>
        <v>#REF!</v>
      </c>
      <c r="H431" s="9" t="s">
        <v>5029</v>
      </c>
      <c r="I431" s="9" t="s">
        <v>5029</v>
      </c>
      <c r="J431" s="9"/>
      <c r="K431" s="26"/>
      <c r="L431" s="29" t="s">
        <v>605</v>
      </c>
      <c r="M431" s="26" t="s">
        <v>4590</v>
      </c>
      <c r="N431" s="26" t="str">
        <f t="shared" si="12"/>
        <v>CHUYÊN NGÀNH QUẢN TRỊ KHÁCH SẠN</v>
      </c>
      <c r="O431" s="27" t="s">
        <v>4578</v>
      </c>
      <c r="P431" s="1" t="str">
        <f t="shared" si="13"/>
        <v>K57</v>
      </c>
    </row>
    <row r="432" spans="1:16" ht="23.25" customHeight="1" x14ac:dyDescent="0.25">
      <c r="A432" s="5">
        <f>IF(C432&lt;&gt;"",SUBTOTAL(103,C$10:C432))</f>
        <v>423</v>
      </c>
      <c r="B432" s="6" t="s">
        <v>1699</v>
      </c>
      <c r="C432" s="7" t="s">
        <v>1700</v>
      </c>
      <c r="D432" s="23" t="s">
        <v>105</v>
      </c>
      <c r="E432" s="6" t="s">
        <v>4512</v>
      </c>
      <c r="F432" s="9">
        <v>107</v>
      </c>
      <c r="G432" s="41" t="e">
        <f>VLOOKUP(B432,#REF!,6,FALSE)</f>
        <v>#REF!</v>
      </c>
      <c r="H432" s="9" t="s">
        <v>5029</v>
      </c>
      <c r="I432" s="9" t="s">
        <v>5029</v>
      </c>
      <c r="J432" s="9"/>
      <c r="K432" s="26"/>
      <c r="L432" s="29" t="s">
        <v>605</v>
      </c>
      <c r="M432" s="26" t="s">
        <v>4590</v>
      </c>
      <c r="N432" s="26" t="str">
        <f t="shared" si="12"/>
        <v>CHUYÊN NGÀNH QUẢN TRỊ KHÁCH SẠN</v>
      </c>
      <c r="O432" s="27" t="s">
        <v>4578</v>
      </c>
      <c r="P432" s="1" t="str">
        <f t="shared" si="13"/>
        <v>K57</v>
      </c>
    </row>
    <row r="433" spans="1:16" ht="23.25" customHeight="1" x14ac:dyDescent="0.25">
      <c r="A433" s="5">
        <f>IF(C433&lt;&gt;"",SUBTOTAL(103,C$10:C433))</f>
        <v>424</v>
      </c>
      <c r="B433" s="6" t="s">
        <v>1701</v>
      </c>
      <c r="C433" s="7" t="s">
        <v>114</v>
      </c>
      <c r="D433" s="23" t="s">
        <v>34</v>
      </c>
      <c r="E433" s="6" t="s">
        <v>4512</v>
      </c>
      <c r="F433" s="9">
        <v>107</v>
      </c>
      <c r="G433" s="41" t="e">
        <f>VLOOKUP(B433,#REF!,6,FALSE)</f>
        <v>#REF!</v>
      </c>
      <c r="H433" s="9" t="s">
        <v>5029</v>
      </c>
      <c r="I433" s="9" t="s">
        <v>5029</v>
      </c>
      <c r="J433" s="9"/>
      <c r="K433" s="26"/>
      <c r="L433" s="29" t="s">
        <v>605</v>
      </c>
      <c r="M433" s="26" t="s">
        <v>4590</v>
      </c>
      <c r="N433" s="26" t="str">
        <f t="shared" si="12"/>
        <v>CHUYÊN NGÀNH QUẢN TRỊ KHÁCH SẠN</v>
      </c>
      <c r="O433" s="27" t="s">
        <v>4578</v>
      </c>
      <c r="P433" s="1" t="str">
        <f t="shared" si="13"/>
        <v>K57</v>
      </c>
    </row>
    <row r="434" spans="1:16" ht="23.25" customHeight="1" x14ac:dyDescent="0.25">
      <c r="A434" s="5">
        <f>IF(C434&lt;&gt;"",SUBTOTAL(103,C$10:C434))</f>
        <v>425</v>
      </c>
      <c r="B434" s="6" t="s">
        <v>1702</v>
      </c>
      <c r="C434" s="7" t="s">
        <v>1703</v>
      </c>
      <c r="D434" s="23" t="s">
        <v>37</v>
      </c>
      <c r="E434" s="6" t="s">
        <v>4512</v>
      </c>
      <c r="F434" s="9">
        <v>107</v>
      </c>
      <c r="G434" s="41" t="e">
        <f>VLOOKUP(B434,#REF!,6,FALSE)</f>
        <v>#REF!</v>
      </c>
      <c r="H434" s="9" t="s">
        <v>5029</v>
      </c>
      <c r="I434" s="9" t="s">
        <v>5029</v>
      </c>
      <c r="J434" s="9"/>
      <c r="K434" s="26"/>
      <c r="L434" s="29" t="s">
        <v>605</v>
      </c>
      <c r="M434" s="26" t="s">
        <v>4590</v>
      </c>
      <c r="N434" s="26" t="str">
        <f t="shared" si="12"/>
        <v>CHUYÊN NGÀNH QUẢN TRỊ KHÁCH SẠN</v>
      </c>
      <c r="O434" s="27" t="s">
        <v>4578</v>
      </c>
      <c r="P434" s="1" t="str">
        <f t="shared" si="13"/>
        <v>K57</v>
      </c>
    </row>
    <row r="435" spans="1:16" ht="23.25" customHeight="1" x14ac:dyDescent="0.25">
      <c r="A435" s="5">
        <f>IF(C435&lt;&gt;"",SUBTOTAL(103,C$10:C435))</f>
        <v>426</v>
      </c>
      <c r="B435" s="6" t="s">
        <v>1704</v>
      </c>
      <c r="C435" s="7" t="s">
        <v>751</v>
      </c>
      <c r="D435" s="23" t="s">
        <v>38</v>
      </c>
      <c r="E435" s="6" t="s">
        <v>4512</v>
      </c>
      <c r="F435" s="9">
        <v>107</v>
      </c>
      <c r="G435" s="41" t="e">
        <f>VLOOKUP(B435,#REF!,6,FALSE)</f>
        <v>#REF!</v>
      </c>
      <c r="H435" s="9" t="s">
        <v>5029</v>
      </c>
      <c r="I435" s="9" t="s">
        <v>5029</v>
      </c>
      <c r="J435" s="9"/>
      <c r="K435" s="26"/>
      <c r="L435" s="29" t="s">
        <v>605</v>
      </c>
      <c r="M435" s="26" t="s">
        <v>4590</v>
      </c>
      <c r="N435" s="26" t="str">
        <f t="shared" si="12"/>
        <v>CHUYÊN NGÀNH QUẢN TRỊ KHÁCH SẠN</v>
      </c>
      <c r="O435" s="27" t="s">
        <v>4578</v>
      </c>
      <c r="P435" s="1" t="str">
        <f t="shared" si="13"/>
        <v>K57</v>
      </c>
    </row>
    <row r="436" spans="1:16" ht="23.25" customHeight="1" x14ac:dyDescent="0.25">
      <c r="A436" s="5">
        <f>IF(C436&lt;&gt;"",SUBTOTAL(103,C$10:C436))</f>
        <v>427</v>
      </c>
      <c r="B436" s="6" t="s">
        <v>1705</v>
      </c>
      <c r="C436" s="7" t="s">
        <v>1706</v>
      </c>
      <c r="D436" s="23" t="s">
        <v>39</v>
      </c>
      <c r="E436" s="6" t="s">
        <v>4512</v>
      </c>
      <c r="F436" s="9">
        <v>107</v>
      </c>
      <c r="G436" s="41" t="e">
        <f>VLOOKUP(B436,#REF!,6,FALSE)</f>
        <v>#REF!</v>
      </c>
      <c r="H436" s="9" t="s">
        <v>5029</v>
      </c>
      <c r="I436" s="9" t="s">
        <v>5029</v>
      </c>
      <c r="J436" s="9"/>
      <c r="K436" s="26"/>
      <c r="L436" s="29" t="s">
        <v>605</v>
      </c>
      <c r="M436" s="26" t="s">
        <v>4590</v>
      </c>
      <c r="N436" s="26" t="str">
        <f t="shared" si="12"/>
        <v>CHUYÊN NGÀNH QUẢN TRỊ KHÁCH SẠN</v>
      </c>
      <c r="O436" s="27" t="s">
        <v>4578</v>
      </c>
      <c r="P436" s="1" t="str">
        <f t="shared" si="13"/>
        <v>K57</v>
      </c>
    </row>
    <row r="437" spans="1:16" ht="23.25" customHeight="1" x14ac:dyDescent="0.25">
      <c r="A437" s="5">
        <f>IF(C437&lt;&gt;"",SUBTOTAL(103,C$10:C437))</f>
        <v>428</v>
      </c>
      <c r="B437" s="6" t="s">
        <v>1707</v>
      </c>
      <c r="C437" s="7" t="s">
        <v>1012</v>
      </c>
      <c r="D437" s="23" t="s">
        <v>635</v>
      </c>
      <c r="E437" s="6" t="s">
        <v>4512</v>
      </c>
      <c r="F437" s="9">
        <v>107</v>
      </c>
      <c r="G437" s="41" t="e">
        <f>VLOOKUP(B437,#REF!,6,FALSE)</f>
        <v>#REF!</v>
      </c>
      <c r="H437" s="9" t="s">
        <v>5029</v>
      </c>
      <c r="I437" s="9" t="s">
        <v>5029</v>
      </c>
      <c r="J437" s="9"/>
      <c r="K437" s="26"/>
      <c r="L437" s="29" t="s">
        <v>605</v>
      </c>
      <c r="M437" s="26" t="s">
        <v>4590</v>
      </c>
      <c r="N437" s="26" t="str">
        <f t="shared" si="12"/>
        <v>CHUYÊN NGÀNH QUẢN TRỊ KHÁCH SẠN</v>
      </c>
      <c r="O437" s="27" t="s">
        <v>4578</v>
      </c>
      <c r="P437" s="1" t="str">
        <f t="shared" si="13"/>
        <v>K57</v>
      </c>
    </row>
    <row r="438" spans="1:16" ht="23.25" customHeight="1" x14ac:dyDescent="0.25">
      <c r="A438" s="5">
        <f>IF(C438&lt;&gt;"",SUBTOTAL(103,C$10:C438))</f>
        <v>429</v>
      </c>
      <c r="B438" s="6" t="s">
        <v>1708</v>
      </c>
      <c r="C438" s="7" t="s">
        <v>1039</v>
      </c>
      <c r="D438" s="23" t="s">
        <v>635</v>
      </c>
      <c r="E438" s="6" t="s">
        <v>4512</v>
      </c>
      <c r="F438" s="9">
        <v>107</v>
      </c>
      <c r="G438" s="41" t="e">
        <f>VLOOKUP(B438,#REF!,6,FALSE)</f>
        <v>#REF!</v>
      </c>
      <c r="H438" s="9" t="s">
        <v>5029</v>
      </c>
      <c r="I438" s="9" t="s">
        <v>5029</v>
      </c>
      <c r="J438" s="9"/>
      <c r="K438" s="26"/>
      <c r="L438" s="29" t="s">
        <v>605</v>
      </c>
      <c r="M438" s="26" t="s">
        <v>4590</v>
      </c>
      <c r="N438" s="26" t="str">
        <f t="shared" si="12"/>
        <v>CHUYÊN NGÀNH QUẢN TRỊ KHÁCH SẠN</v>
      </c>
      <c r="O438" s="27" t="s">
        <v>4578</v>
      </c>
      <c r="P438" s="1" t="str">
        <f t="shared" si="13"/>
        <v>K57</v>
      </c>
    </row>
    <row r="439" spans="1:16" ht="23.25" customHeight="1" x14ac:dyDescent="0.25">
      <c r="A439" s="5">
        <f>IF(C439&lt;&gt;"",SUBTOTAL(103,C$10:C439))</f>
        <v>430</v>
      </c>
      <c r="B439" s="6" t="s">
        <v>1709</v>
      </c>
      <c r="C439" s="7" t="s">
        <v>23</v>
      </c>
      <c r="D439" s="23" t="s">
        <v>827</v>
      </c>
      <c r="E439" s="6" t="s">
        <v>4512</v>
      </c>
      <c r="F439" s="9">
        <v>107</v>
      </c>
      <c r="G439" s="41" t="e">
        <f>VLOOKUP(B439,#REF!,6,FALSE)</f>
        <v>#REF!</v>
      </c>
      <c r="H439" s="9" t="s">
        <v>5029</v>
      </c>
      <c r="I439" s="9" t="s">
        <v>5029</v>
      </c>
      <c r="J439" s="9"/>
      <c r="K439" s="26"/>
      <c r="L439" s="29" t="s">
        <v>605</v>
      </c>
      <c r="M439" s="26" t="s">
        <v>4590</v>
      </c>
      <c r="N439" s="26" t="str">
        <f t="shared" si="12"/>
        <v>CHUYÊN NGÀNH QUẢN TRỊ KHÁCH SẠN</v>
      </c>
      <c r="O439" s="27" t="s">
        <v>4578</v>
      </c>
      <c r="P439" s="1" t="str">
        <f t="shared" si="13"/>
        <v>K57</v>
      </c>
    </row>
    <row r="440" spans="1:16" ht="23.25" customHeight="1" x14ac:dyDescent="0.25">
      <c r="A440" s="5">
        <f>IF(C440&lt;&gt;"",SUBTOTAL(103,C$10:C440))</f>
        <v>431</v>
      </c>
      <c r="B440" s="6" t="s">
        <v>1710</v>
      </c>
      <c r="C440" s="7" t="s">
        <v>852</v>
      </c>
      <c r="D440" s="23" t="s">
        <v>483</v>
      </c>
      <c r="E440" s="6" t="s">
        <v>4512</v>
      </c>
      <c r="F440" s="9">
        <v>107</v>
      </c>
      <c r="G440" s="41" t="e">
        <f>VLOOKUP(B440,#REF!,6,FALSE)</f>
        <v>#REF!</v>
      </c>
      <c r="H440" s="9" t="s">
        <v>5029</v>
      </c>
      <c r="I440" s="9" t="s">
        <v>5029</v>
      </c>
      <c r="J440" s="9"/>
      <c r="K440" s="26"/>
      <c r="L440" s="29" t="s">
        <v>605</v>
      </c>
      <c r="M440" s="26" t="s">
        <v>4590</v>
      </c>
      <c r="N440" s="26" t="str">
        <f t="shared" si="12"/>
        <v>CHUYÊN NGÀNH QUẢN TRỊ KHÁCH SẠN</v>
      </c>
      <c r="O440" s="27" t="s">
        <v>4578</v>
      </c>
      <c r="P440" s="1" t="str">
        <f t="shared" si="13"/>
        <v>K57</v>
      </c>
    </row>
    <row r="441" spans="1:16" ht="23.25" customHeight="1" x14ac:dyDescent="0.25">
      <c r="A441" s="5">
        <f>IF(C441&lt;&gt;"",SUBTOTAL(103,C$10:C441))</f>
        <v>432</v>
      </c>
      <c r="B441" s="6" t="s">
        <v>1711</v>
      </c>
      <c r="C441" s="7" t="s">
        <v>721</v>
      </c>
      <c r="D441" s="23" t="s">
        <v>788</v>
      </c>
      <c r="E441" s="6" t="s">
        <v>4512</v>
      </c>
      <c r="F441" s="9">
        <v>107</v>
      </c>
      <c r="G441" s="41" t="e">
        <f>VLOOKUP(B441,#REF!,6,FALSE)</f>
        <v>#REF!</v>
      </c>
      <c r="H441" s="9" t="s">
        <v>5029</v>
      </c>
      <c r="I441" s="9" t="s">
        <v>5029</v>
      </c>
      <c r="J441" s="9"/>
      <c r="K441" s="26"/>
      <c r="L441" s="29" t="s">
        <v>605</v>
      </c>
      <c r="M441" s="26" t="s">
        <v>4590</v>
      </c>
      <c r="N441" s="26" t="str">
        <f t="shared" si="12"/>
        <v>CHUYÊN NGÀNH QUẢN TRỊ KHÁCH SẠN</v>
      </c>
      <c r="O441" s="27" t="s">
        <v>4578</v>
      </c>
      <c r="P441" s="1" t="str">
        <f t="shared" si="13"/>
        <v>K57</v>
      </c>
    </row>
    <row r="442" spans="1:16" ht="23.25" customHeight="1" x14ac:dyDescent="0.25">
      <c r="A442" s="5">
        <f>IF(C442&lt;&gt;"",SUBTOTAL(103,C$10:C442))</f>
        <v>433</v>
      </c>
      <c r="B442" s="6" t="s">
        <v>1712</v>
      </c>
      <c r="C442" s="7" t="s">
        <v>1713</v>
      </c>
      <c r="D442" s="23" t="s">
        <v>93</v>
      </c>
      <c r="E442" s="6" t="s">
        <v>4512</v>
      </c>
      <c r="F442" s="9">
        <v>107</v>
      </c>
      <c r="G442" s="41" t="e">
        <f>VLOOKUP(B442,#REF!,6,FALSE)</f>
        <v>#REF!</v>
      </c>
      <c r="H442" s="9" t="s">
        <v>5029</v>
      </c>
      <c r="I442" s="9" t="s">
        <v>5029</v>
      </c>
      <c r="J442" s="9"/>
      <c r="K442" s="26"/>
      <c r="L442" s="29" t="s">
        <v>605</v>
      </c>
      <c r="M442" s="26" t="s">
        <v>4590</v>
      </c>
      <c r="N442" s="26" t="str">
        <f t="shared" si="12"/>
        <v>CHUYÊN NGÀNH QUẢN TRỊ KHÁCH SẠN</v>
      </c>
      <c r="O442" s="27" t="s">
        <v>4578</v>
      </c>
      <c r="P442" s="1" t="str">
        <f t="shared" si="13"/>
        <v>K57</v>
      </c>
    </row>
    <row r="443" spans="1:16" ht="23.25" customHeight="1" x14ac:dyDescent="0.25">
      <c r="A443" s="5">
        <f>IF(C443&lt;&gt;"",SUBTOTAL(103,C$10:C443))</f>
        <v>434</v>
      </c>
      <c r="B443" s="6" t="s">
        <v>1714</v>
      </c>
      <c r="C443" s="7" t="s">
        <v>1715</v>
      </c>
      <c r="D443" s="23" t="s">
        <v>14</v>
      </c>
      <c r="E443" s="6" t="s">
        <v>4513</v>
      </c>
      <c r="F443" s="9">
        <v>107</v>
      </c>
      <c r="G443" s="41" t="e">
        <f>VLOOKUP(B443,#REF!,6,FALSE)</f>
        <v>#REF!</v>
      </c>
      <c r="H443" s="9" t="s">
        <v>5029</v>
      </c>
      <c r="I443" s="9" t="s">
        <v>5029</v>
      </c>
      <c r="J443" s="9"/>
      <c r="K443" s="26"/>
      <c r="L443" s="29" t="s">
        <v>605</v>
      </c>
      <c r="M443" s="26" t="s">
        <v>4590</v>
      </c>
      <c r="N443" s="26" t="str">
        <f t="shared" si="12"/>
        <v>CHUYÊN NGÀNH QUẢN TRỊ KHÁCH SẠN</v>
      </c>
      <c r="O443" s="27" t="s">
        <v>4578</v>
      </c>
      <c r="P443" s="1" t="str">
        <f t="shared" si="13"/>
        <v>K57</v>
      </c>
    </row>
    <row r="444" spans="1:16" ht="23.25" customHeight="1" x14ac:dyDescent="0.25">
      <c r="A444" s="5">
        <f>IF(C444&lt;&gt;"",SUBTOTAL(103,C$10:C444))</f>
        <v>435</v>
      </c>
      <c r="B444" s="6" t="s">
        <v>1716</v>
      </c>
      <c r="C444" s="7" t="s">
        <v>95</v>
      </c>
      <c r="D444" s="23" t="s">
        <v>963</v>
      </c>
      <c r="E444" s="6" t="s">
        <v>4513</v>
      </c>
      <c r="F444" s="9">
        <v>107</v>
      </c>
      <c r="G444" s="41" t="e">
        <f>VLOOKUP(B444,#REF!,6,FALSE)</f>
        <v>#REF!</v>
      </c>
      <c r="H444" s="9" t="s">
        <v>5029</v>
      </c>
      <c r="I444" s="9" t="s">
        <v>5029</v>
      </c>
      <c r="J444" s="9"/>
      <c r="K444" s="26"/>
      <c r="L444" s="29" t="s">
        <v>605</v>
      </c>
      <c r="M444" s="26" t="s">
        <v>4590</v>
      </c>
      <c r="N444" s="26" t="str">
        <f t="shared" si="12"/>
        <v>CHUYÊN NGÀNH QUẢN TRỊ KHÁCH SẠN</v>
      </c>
      <c r="O444" s="27" t="s">
        <v>4578</v>
      </c>
      <c r="P444" s="1" t="str">
        <f t="shared" si="13"/>
        <v>K57</v>
      </c>
    </row>
    <row r="445" spans="1:16" ht="23.25" customHeight="1" x14ac:dyDescent="0.25">
      <c r="A445" s="5">
        <f>IF(C445&lt;&gt;"",SUBTOTAL(103,C$10:C445))</f>
        <v>436</v>
      </c>
      <c r="B445" s="6" t="s">
        <v>1717</v>
      </c>
      <c r="C445" s="7" t="s">
        <v>36</v>
      </c>
      <c r="D445" s="23" t="s">
        <v>610</v>
      </c>
      <c r="E445" s="6" t="s">
        <v>4513</v>
      </c>
      <c r="F445" s="9">
        <v>107</v>
      </c>
      <c r="G445" s="41" t="e">
        <f>VLOOKUP(B445,#REF!,6,FALSE)</f>
        <v>#REF!</v>
      </c>
      <c r="H445" s="9" t="s">
        <v>5029</v>
      </c>
      <c r="I445" s="9" t="s">
        <v>5029</v>
      </c>
      <c r="J445" s="9"/>
      <c r="K445" s="26"/>
      <c r="L445" s="29" t="s">
        <v>605</v>
      </c>
      <c r="M445" s="26" t="s">
        <v>4590</v>
      </c>
      <c r="N445" s="26" t="str">
        <f t="shared" si="12"/>
        <v>CHUYÊN NGÀNH QUẢN TRỊ KHÁCH SẠN</v>
      </c>
      <c r="O445" s="27" t="s">
        <v>4578</v>
      </c>
      <c r="P445" s="1" t="str">
        <f t="shared" si="13"/>
        <v>K57</v>
      </c>
    </row>
    <row r="446" spans="1:16" ht="23.25" customHeight="1" x14ac:dyDescent="0.25">
      <c r="A446" s="5">
        <f>IF(C446&lt;&gt;"",SUBTOTAL(103,C$10:C446))</f>
        <v>437</v>
      </c>
      <c r="B446" s="6" t="s">
        <v>1718</v>
      </c>
      <c r="C446" s="7" t="s">
        <v>421</v>
      </c>
      <c r="D446" s="23" t="s">
        <v>20</v>
      </c>
      <c r="E446" s="6" t="s">
        <v>4513</v>
      </c>
      <c r="F446" s="9">
        <v>107</v>
      </c>
      <c r="G446" s="41" t="e">
        <f>VLOOKUP(B446,#REF!,6,FALSE)</f>
        <v>#REF!</v>
      </c>
      <c r="H446" s="9" t="s">
        <v>5029</v>
      </c>
      <c r="I446" s="9" t="s">
        <v>5051</v>
      </c>
      <c r="J446" s="9"/>
      <c r="K446" s="26"/>
      <c r="L446" s="29" t="s">
        <v>605</v>
      </c>
      <c r="M446" s="26" t="s">
        <v>4590</v>
      </c>
      <c r="N446" s="26" t="str">
        <f t="shared" si="12"/>
        <v>CHUYÊN NGÀNH QUẢN TRỊ KHÁCH SẠN</v>
      </c>
      <c r="O446" s="27" t="s">
        <v>4578</v>
      </c>
      <c r="P446" s="1" t="str">
        <f t="shared" si="13"/>
        <v>K57</v>
      </c>
    </row>
    <row r="447" spans="1:16" ht="23.25" customHeight="1" x14ac:dyDescent="0.25">
      <c r="A447" s="5">
        <f>IF(C447&lt;&gt;"",SUBTOTAL(103,C$10:C447))</f>
        <v>438</v>
      </c>
      <c r="B447" s="6" t="s">
        <v>1719</v>
      </c>
      <c r="C447" s="7" t="s">
        <v>1720</v>
      </c>
      <c r="D447" s="23" t="s">
        <v>654</v>
      </c>
      <c r="E447" s="6" t="s">
        <v>4513</v>
      </c>
      <c r="F447" s="9">
        <v>107</v>
      </c>
      <c r="G447" s="41" t="e">
        <f>VLOOKUP(B447,#REF!,6,FALSE)</f>
        <v>#REF!</v>
      </c>
      <c r="H447" s="9" t="s">
        <v>5029</v>
      </c>
      <c r="I447" s="9" t="s">
        <v>5051</v>
      </c>
      <c r="J447" s="9"/>
      <c r="K447" s="26"/>
      <c r="L447" s="29" t="s">
        <v>605</v>
      </c>
      <c r="M447" s="26" t="s">
        <v>4590</v>
      </c>
      <c r="N447" s="26" t="str">
        <f t="shared" si="12"/>
        <v>CHUYÊN NGÀNH QUẢN TRỊ KHÁCH SẠN</v>
      </c>
      <c r="O447" s="27" t="s">
        <v>4578</v>
      </c>
      <c r="P447" s="1" t="str">
        <f t="shared" si="13"/>
        <v>K57</v>
      </c>
    </row>
    <row r="448" spans="1:16" ht="23.25" customHeight="1" x14ac:dyDescent="0.25">
      <c r="A448" s="5">
        <f>IF(C448&lt;&gt;"",SUBTOTAL(103,C$10:C448))</f>
        <v>439</v>
      </c>
      <c r="B448" s="6" t="s">
        <v>1721</v>
      </c>
      <c r="C448" s="7" t="s">
        <v>1722</v>
      </c>
      <c r="D448" s="23" t="s">
        <v>22</v>
      </c>
      <c r="E448" s="6" t="s">
        <v>4513</v>
      </c>
      <c r="F448" s="9">
        <v>107</v>
      </c>
      <c r="G448" s="41" t="e">
        <f>VLOOKUP(B448,#REF!,6,FALSE)</f>
        <v>#REF!</v>
      </c>
      <c r="H448" s="9" t="s">
        <v>5029</v>
      </c>
      <c r="I448" s="9" t="s">
        <v>5051</v>
      </c>
      <c r="J448" s="9"/>
      <c r="K448" s="26"/>
      <c r="L448" s="29" t="s">
        <v>605</v>
      </c>
      <c r="M448" s="26" t="s">
        <v>4590</v>
      </c>
      <c r="N448" s="26" t="str">
        <f t="shared" si="12"/>
        <v>CHUYÊN NGÀNH QUẢN TRỊ KHÁCH SẠN</v>
      </c>
      <c r="O448" s="27" t="s">
        <v>4578</v>
      </c>
      <c r="P448" s="1" t="str">
        <f t="shared" si="13"/>
        <v>K57</v>
      </c>
    </row>
    <row r="449" spans="1:16" ht="23.25" customHeight="1" x14ac:dyDescent="0.25">
      <c r="A449" s="5">
        <f>IF(C449&lt;&gt;"",SUBTOTAL(103,C$10:C449))</f>
        <v>440</v>
      </c>
      <c r="B449" s="6" t="s">
        <v>1723</v>
      </c>
      <c r="C449" s="7" t="s">
        <v>977</v>
      </c>
      <c r="D449" s="23" t="s">
        <v>24</v>
      </c>
      <c r="E449" s="6" t="s">
        <v>4513</v>
      </c>
      <c r="F449" s="9">
        <v>107</v>
      </c>
      <c r="G449" s="41" t="e">
        <f>VLOOKUP(B449,#REF!,6,FALSE)</f>
        <v>#REF!</v>
      </c>
      <c r="H449" s="9" t="s">
        <v>5029</v>
      </c>
      <c r="I449" s="9" t="s">
        <v>5051</v>
      </c>
      <c r="J449" s="9"/>
      <c r="K449" s="26"/>
      <c r="L449" s="29" t="s">
        <v>605</v>
      </c>
      <c r="M449" s="26" t="s">
        <v>4590</v>
      </c>
      <c r="N449" s="26" t="str">
        <f t="shared" si="12"/>
        <v>CHUYÊN NGÀNH QUẢN TRỊ KHÁCH SẠN</v>
      </c>
      <c r="O449" s="27" t="s">
        <v>4578</v>
      </c>
      <c r="P449" s="1" t="str">
        <f t="shared" si="13"/>
        <v>K57</v>
      </c>
    </row>
    <row r="450" spans="1:16" ht="23.25" customHeight="1" x14ac:dyDescent="0.25">
      <c r="A450" s="5">
        <f>IF(C450&lt;&gt;"",SUBTOTAL(103,C$10:C450))</f>
        <v>441</v>
      </c>
      <c r="B450" s="6" t="s">
        <v>1724</v>
      </c>
      <c r="C450" s="7" t="s">
        <v>460</v>
      </c>
      <c r="D450" s="23" t="s">
        <v>340</v>
      </c>
      <c r="E450" s="6" t="s">
        <v>4513</v>
      </c>
      <c r="F450" s="9">
        <v>107</v>
      </c>
      <c r="G450" s="41" t="e">
        <f>VLOOKUP(B450,#REF!,6,FALSE)</f>
        <v>#REF!</v>
      </c>
      <c r="H450" s="9" t="s">
        <v>5029</v>
      </c>
      <c r="I450" s="9" t="s">
        <v>5051</v>
      </c>
      <c r="J450" s="9"/>
      <c r="K450" s="26"/>
      <c r="L450" s="29" t="s">
        <v>605</v>
      </c>
      <c r="M450" s="26" t="s">
        <v>4590</v>
      </c>
      <c r="N450" s="26" t="str">
        <f t="shared" si="12"/>
        <v>CHUYÊN NGÀNH QUẢN TRỊ KHÁCH SẠN</v>
      </c>
      <c r="O450" s="27" t="s">
        <v>4578</v>
      </c>
      <c r="P450" s="1" t="str">
        <f t="shared" si="13"/>
        <v>K57</v>
      </c>
    </row>
    <row r="451" spans="1:16" ht="23.25" customHeight="1" x14ac:dyDescent="0.25">
      <c r="A451" s="5">
        <f>IF(C451&lt;&gt;"",SUBTOTAL(103,C$10:C451))</f>
        <v>442</v>
      </c>
      <c r="B451" s="6" t="s">
        <v>1725</v>
      </c>
      <c r="C451" s="7" t="s">
        <v>1726</v>
      </c>
      <c r="D451" s="23" t="s">
        <v>30</v>
      </c>
      <c r="E451" s="6" t="s">
        <v>4513</v>
      </c>
      <c r="F451" s="9">
        <v>107</v>
      </c>
      <c r="G451" s="41" t="e">
        <f>VLOOKUP(B451,#REF!,6,FALSE)</f>
        <v>#REF!</v>
      </c>
      <c r="H451" s="9" t="s">
        <v>5029</v>
      </c>
      <c r="I451" s="9" t="s">
        <v>5051</v>
      </c>
      <c r="J451" s="9"/>
      <c r="K451" s="26"/>
      <c r="L451" s="29" t="s">
        <v>605</v>
      </c>
      <c r="M451" s="26" t="s">
        <v>4590</v>
      </c>
      <c r="N451" s="26" t="str">
        <f t="shared" si="12"/>
        <v>CHUYÊN NGÀNH QUẢN TRỊ KHÁCH SẠN</v>
      </c>
      <c r="O451" s="27" t="s">
        <v>4578</v>
      </c>
      <c r="P451" s="1" t="str">
        <f t="shared" si="13"/>
        <v>K57</v>
      </c>
    </row>
    <row r="452" spans="1:16" ht="23.25" customHeight="1" x14ac:dyDescent="0.25">
      <c r="A452" s="5">
        <f>IF(C452&lt;&gt;"",SUBTOTAL(103,C$10:C452))</f>
        <v>443</v>
      </c>
      <c r="B452" s="6" t="s">
        <v>1727</v>
      </c>
      <c r="C452" s="7" t="s">
        <v>630</v>
      </c>
      <c r="D452" s="23" t="s">
        <v>662</v>
      </c>
      <c r="E452" s="6" t="s">
        <v>4513</v>
      </c>
      <c r="F452" s="9">
        <v>107</v>
      </c>
      <c r="G452" s="41" t="e">
        <f>VLOOKUP(B452,#REF!,6,FALSE)</f>
        <v>#REF!</v>
      </c>
      <c r="H452" s="9" t="s">
        <v>5029</v>
      </c>
      <c r="I452" s="9" t="s">
        <v>5051</v>
      </c>
      <c r="J452" s="9"/>
      <c r="K452" s="26"/>
      <c r="L452" s="29" t="s">
        <v>605</v>
      </c>
      <c r="M452" s="26" t="s">
        <v>4590</v>
      </c>
      <c r="N452" s="26" t="str">
        <f t="shared" si="12"/>
        <v>CHUYÊN NGÀNH QUẢN TRỊ KHÁCH SẠN</v>
      </c>
      <c r="O452" s="27" t="s">
        <v>4578</v>
      </c>
      <c r="P452" s="1" t="str">
        <f t="shared" si="13"/>
        <v>K57</v>
      </c>
    </row>
    <row r="453" spans="1:16" ht="23.25" customHeight="1" x14ac:dyDescent="0.25">
      <c r="A453" s="5">
        <f>IF(C453&lt;&gt;"",SUBTOTAL(103,C$10:C453))</f>
        <v>444</v>
      </c>
      <c r="B453" s="6" t="s">
        <v>1728</v>
      </c>
      <c r="C453" s="7" t="s">
        <v>54</v>
      </c>
      <c r="D453" s="23" t="s">
        <v>893</v>
      </c>
      <c r="E453" s="6" t="s">
        <v>4513</v>
      </c>
      <c r="F453" s="9">
        <v>110</v>
      </c>
      <c r="G453" s="41" t="e">
        <f>VLOOKUP(B453,#REF!,6,FALSE)</f>
        <v>#REF!</v>
      </c>
      <c r="H453" s="9" t="s">
        <v>5029</v>
      </c>
      <c r="I453" s="9" t="s">
        <v>5051</v>
      </c>
      <c r="J453" s="9"/>
      <c r="K453" s="26"/>
      <c r="L453" s="29" t="s">
        <v>605</v>
      </c>
      <c r="M453" s="26" t="s">
        <v>4590</v>
      </c>
      <c r="N453" s="26" t="str">
        <f t="shared" si="12"/>
        <v>CHUYÊN NGÀNH QUẢN TRỊ KHÁCH SẠN</v>
      </c>
      <c r="O453" s="27" t="s">
        <v>4578</v>
      </c>
      <c r="P453" s="1" t="str">
        <f t="shared" si="13"/>
        <v>K57</v>
      </c>
    </row>
    <row r="454" spans="1:16" ht="23.25" customHeight="1" x14ac:dyDescent="0.25">
      <c r="A454" s="5">
        <f>IF(C454&lt;&gt;"",SUBTOTAL(103,C$10:C454))</f>
        <v>445</v>
      </c>
      <c r="B454" s="6" t="s">
        <v>1729</v>
      </c>
      <c r="C454" s="7" t="s">
        <v>36</v>
      </c>
      <c r="D454" s="23" t="s">
        <v>874</v>
      </c>
      <c r="E454" s="6" t="s">
        <v>4513</v>
      </c>
      <c r="F454" s="9">
        <v>107</v>
      </c>
      <c r="G454" s="41" t="e">
        <f>VLOOKUP(B454,#REF!,6,FALSE)</f>
        <v>#REF!</v>
      </c>
      <c r="H454" s="9" t="s">
        <v>5029</v>
      </c>
      <c r="I454" s="9" t="s">
        <v>5051</v>
      </c>
      <c r="J454" s="9"/>
      <c r="K454" s="26"/>
      <c r="L454" s="29" t="s">
        <v>605</v>
      </c>
      <c r="M454" s="26" t="s">
        <v>4590</v>
      </c>
      <c r="N454" s="26" t="str">
        <f t="shared" si="12"/>
        <v>CHUYÊN NGÀNH QUẢN TRỊ KHÁCH SẠN</v>
      </c>
      <c r="O454" s="27" t="s">
        <v>4578</v>
      </c>
      <c r="P454" s="1" t="str">
        <f t="shared" si="13"/>
        <v>K57</v>
      </c>
    </row>
    <row r="455" spans="1:16" ht="23.25" customHeight="1" x14ac:dyDescent="0.25">
      <c r="A455" s="5">
        <f>IF(C455&lt;&gt;"",SUBTOTAL(103,C$10:C455))</f>
        <v>446</v>
      </c>
      <c r="B455" s="6" t="s">
        <v>1730</v>
      </c>
      <c r="C455" s="7" t="s">
        <v>1731</v>
      </c>
      <c r="D455" s="23" t="s">
        <v>66</v>
      </c>
      <c r="E455" s="6" t="s">
        <v>4513</v>
      </c>
      <c r="F455" s="9">
        <v>107</v>
      </c>
      <c r="G455" s="41" t="e">
        <f>VLOOKUP(B455,#REF!,6,FALSE)</f>
        <v>#REF!</v>
      </c>
      <c r="H455" s="9" t="s">
        <v>5029</v>
      </c>
      <c r="I455" s="9" t="s">
        <v>5051</v>
      </c>
      <c r="J455" s="9"/>
      <c r="K455" s="26"/>
      <c r="L455" s="29" t="s">
        <v>605</v>
      </c>
      <c r="M455" s="26" t="s">
        <v>4590</v>
      </c>
      <c r="N455" s="26" t="str">
        <f t="shared" si="12"/>
        <v>CHUYÊN NGÀNH QUẢN TRỊ KHÁCH SẠN</v>
      </c>
      <c r="O455" s="27" t="s">
        <v>4578</v>
      </c>
      <c r="P455" s="1" t="str">
        <f t="shared" si="13"/>
        <v>K57</v>
      </c>
    </row>
    <row r="456" spans="1:16" ht="23.25" customHeight="1" x14ac:dyDescent="0.25">
      <c r="A456" s="5">
        <f>IF(C456&lt;&gt;"",SUBTOTAL(103,C$10:C456))</f>
        <v>447</v>
      </c>
      <c r="B456" s="6" t="s">
        <v>1732</v>
      </c>
      <c r="C456" s="7" t="s">
        <v>35</v>
      </c>
      <c r="D456" s="23" t="s">
        <v>66</v>
      </c>
      <c r="E456" s="6" t="s">
        <v>4513</v>
      </c>
      <c r="F456" s="9">
        <v>107</v>
      </c>
      <c r="G456" s="41" t="e">
        <f>VLOOKUP(B456,#REF!,6,FALSE)</f>
        <v>#REF!</v>
      </c>
      <c r="H456" s="9" t="s">
        <v>5029</v>
      </c>
      <c r="I456" s="9" t="s">
        <v>5051</v>
      </c>
      <c r="J456" s="9"/>
      <c r="K456" s="26"/>
      <c r="L456" s="29" t="s">
        <v>605</v>
      </c>
      <c r="M456" s="26" t="s">
        <v>4590</v>
      </c>
      <c r="N456" s="26" t="str">
        <f t="shared" si="12"/>
        <v>CHUYÊN NGÀNH QUẢN TRỊ KHÁCH SẠN</v>
      </c>
      <c r="O456" s="27" t="s">
        <v>4578</v>
      </c>
      <c r="P456" s="1" t="str">
        <f t="shared" si="13"/>
        <v>K57</v>
      </c>
    </row>
    <row r="457" spans="1:16" ht="23.25" customHeight="1" x14ac:dyDescent="0.25">
      <c r="A457" s="5">
        <f>IF(C457&lt;&gt;"",SUBTOTAL(103,C$10:C457))</f>
        <v>448</v>
      </c>
      <c r="B457" s="6" t="s">
        <v>1733</v>
      </c>
      <c r="C457" s="7" t="s">
        <v>99</v>
      </c>
      <c r="D457" s="23" t="s">
        <v>66</v>
      </c>
      <c r="E457" s="6" t="s">
        <v>4513</v>
      </c>
      <c r="F457" s="9">
        <v>107</v>
      </c>
      <c r="G457" s="41" t="e">
        <f>VLOOKUP(B457,#REF!,6,FALSE)</f>
        <v>#REF!</v>
      </c>
      <c r="H457" s="9" t="s">
        <v>5029</v>
      </c>
      <c r="I457" s="9" t="s">
        <v>5051</v>
      </c>
      <c r="J457" s="9"/>
      <c r="K457" s="26"/>
      <c r="L457" s="29" t="s">
        <v>605</v>
      </c>
      <c r="M457" s="26" t="s">
        <v>4590</v>
      </c>
      <c r="N457" s="26" t="str">
        <f t="shared" si="12"/>
        <v>CHUYÊN NGÀNH QUẢN TRỊ KHÁCH SẠN</v>
      </c>
      <c r="O457" s="27" t="s">
        <v>4578</v>
      </c>
      <c r="P457" s="1" t="str">
        <f t="shared" si="13"/>
        <v>K57</v>
      </c>
    </row>
    <row r="458" spans="1:16" ht="23.25" customHeight="1" x14ac:dyDescent="0.25">
      <c r="A458" s="5">
        <f>IF(C458&lt;&gt;"",SUBTOTAL(103,C$10:C458))</f>
        <v>449</v>
      </c>
      <c r="B458" s="6" t="s">
        <v>1734</v>
      </c>
      <c r="C458" s="7" t="s">
        <v>1735</v>
      </c>
      <c r="D458" s="23" t="s">
        <v>89</v>
      </c>
      <c r="E458" s="6" t="s">
        <v>4513</v>
      </c>
      <c r="F458" s="9">
        <v>107</v>
      </c>
      <c r="G458" s="41" t="e">
        <f>VLOOKUP(B458,#REF!,6,FALSE)</f>
        <v>#REF!</v>
      </c>
      <c r="H458" s="9" t="s">
        <v>5029</v>
      </c>
      <c r="I458" s="9" t="s">
        <v>5051</v>
      </c>
      <c r="J458" s="9"/>
      <c r="K458" s="26"/>
      <c r="L458" s="29" t="s">
        <v>605</v>
      </c>
      <c r="M458" s="26" t="s">
        <v>4590</v>
      </c>
      <c r="N458" s="26" t="str">
        <f t="shared" ref="N458:N521" si="14">"CHUYÊN NGÀNH " &amp; UPPER(O458)</f>
        <v>CHUYÊN NGÀNH QUẢN TRỊ KHÁCH SẠN</v>
      </c>
      <c r="O458" s="27" t="s">
        <v>4578</v>
      </c>
      <c r="P458" s="1" t="str">
        <f t="shared" si="13"/>
        <v>K57</v>
      </c>
    </row>
    <row r="459" spans="1:16" ht="23.25" customHeight="1" x14ac:dyDescent="0.25">
      <c r="A459" s="5">
        <f>IF(C459&lt;&gt;"",SUBTOTAL(103,C$10:C459))</f>
        <v>450</v>
      </c>
      <c r="B459" s="6" t="s">
        <v>1736</v>
      </c>
      <c r="C459" s="7" t="s">
        <v>1073</v>
      </c>
      <c r="D459" s="23" t="s">
        <v>113</v>
      </c>
      <c r="E459" s="6" t="s">
        <v>4513</v>
      </c>
      <c r="F459" s="9">
        <v>107</v>
      </c>
      <c r="G459" s="41" t="e">
        <f>VLOOKUP(B459,#REF!,6,FALSE)</f>
        <v>#REF!</v>
      </c>
      <c r="H459" s="9" t="s">
        <v>5029</v>
      </c>
      <c r="I459" s="9" t="s">
        <v>5051</v>
      </c>
      <c r="J459" s="9"/>
      <c r="K459" s="26"/>
      <c r="L459" s="29" t="s">
        <v>605</v>
      </c>
      <c r="M459" s="26" t="s">
        <v>4590</v>
      </c>
      <c r="N459" s="26" t="str">
        <f t="shared" si="14"/>
        <v>CHUYÊN NGÀNH QUẢN TRỊ KHÁCH SẠN</v>
      </c>
      <c r="O459" s="27" t="s">
        <v>4578</v>
      </c>
      <c r="P459" s="1" t="str">
        <f t="shared" ref="P459:P522" si="15">LEFT(E459,3)</f>
        <v>K57</v>
      </c>
    </row>
    <row r="460" spans="1:16" ht="23.25" customHeight="1" x14ac:dyDescent="0.25">
      <c r="A460" s="5">
        <f>IF(C460&lt;&gt;"",SUBTOTAL(103,C$10:C460))</f>
        <v>451</v>
      </c>
      <c r="B460" s="6" t="s">
        <v>1737</v>
      </c>
      <c r="C460" s="7" t="s">
        <v>61</v>
      </c>
      <c r="D460" s="23" t="s">
        <v>105</v>
      </c>
      <c r="E460" s="6" t="s">
        <v>4513</v>
      </c>
      <c r="F460" s="9">
        <v>107</v>
      </c>
      <c r="G460" s="41" t="e">
        <f>VLOOKUP(B460,#REF!,6,FALSE)</f>
        <v>#REF!</v>
      </c>
      <c r="H460" s="9" t="s">
        <v>5029</v>
      </c>
      <c r="I460" s="9" t="s">
        <v>5051</v>
      </c>
      <c r="J460" s="9"/>
      <c r="K460" s="26"/>
      <c r="L460" s="29" t="s">
        <v>605</v>
      </c>
      <c r="M460" s="26" t="s">
        <v>4590</v>
      </c>
      <c r="N460" s="26" t="str">
        <f t="shared" si="14"/>
        <v>CHUYÊN NGÀNH QUẢN TRỊ KHÁCH SẠN</v>
      </c>
      <c r="O460" s="27" t="s">
        <v>4578</v>
      </c>
      <c r="P460" s="1" t="str">
        <f t="shared" si="15"/>
        <v>K57</v>
      </c>
    </row>
    <row r="461" spans="1:16" ht="23.25" customHeight="1" x14ac:dyDescent="0.25">
      <c r="A461" s="5">
        <f>IF(C461&lt;&gt;"",SUBTOTAL(103,C$10:C461))</f>
        <v>452</v>
      </c>
      <c r="B461" s="6" t="s">
        <v>1738</v>
      </c>
      <c r="C461" s="7" t="s">
        <v>114</v>
      </c>
      <c r="D461" s="23" t="s">
        <v>34</v>
      </c>
      <c r="E461" s="6" t="s">
        <v>4513</v>
      </c>
      <c r="F461" s="9">
        <v>107</v>
      </c>
      <c r="G461" s="41" t="e">
        <f>VLOOKUP(B461,#REF!,6,FALSE)</f>
        <v>#REF!</v>
      </c>
      <c r="H461" s="9" t="s">
        <v>5029</v>
      </c>
      <c r="I461" s="9" t="s">
        <v>5051</v>
      </c>
      <c r="J461" s="9"/>
      <c r="K461" s="26"/>
      <c r="L461" s="29" t="s">
        <v>605</v>
      </c>
      <c r="M461" s="26" t="s">
        <v>4590</v>
      </c>
      <c r="N461" s="26" t="str">
        <f t="shared" si="14"/>
        <v>CHUYÊN NGÀNH QUẢN TRỊ KHÁCH SẠN</v>
      </c>
      <c r="O461" s="27" t="s">
        <v>4578</v>
      </c>
      <c r="P461" s="1" t="str">
        <f t="shared" si="15"/>
        <v>K57</v>
      </c>
    </row>
    <row r="462" spans="1:16" ht="23.25" customHeight="1" x14ac:dyDescent="0.25">
      <c r="A462" s="5">
        <f>IF(C462&lt;&gt;"",SUBTOTAL(103,C$10:C462))</f>
        <v>453</v>
      </c>
      <c r="B462" s="6" t="s">
        <v>1739</v>
      </c>
      <c r="C462" s="7" t="s">
        <v>1740</v>
      </c>
      <c r="D462" s="23" t="s">
        <v>68</v>
      </c>
      <c r="E462" s="6" t="s">
        <v>4513</v>
      </c>
      <c r="F462" s="9">
        <v>107</v>
      </c>
      <c r="G462" s="41" t="e">
        <f>VLOOKUP(B462,#REF!,6,FALSE)</f>
        <v>#REF!</v>
      </c>
      <c r="H462" s="9" t="s">
        <v>5029</v>
      </c>
      <c r="I462" s="9" t="s">
        <v>5051</v>
      </c>
      <c r="J462" s="9"/>
      <c r="K462" s="26"/>
      <c r="L462" s="29" t="s">
        <v>605</v>
      </c>
      <c r="M462" s="26" t="s">
        <v>4590</v>
      </c>
      <c r="N462" s="26" t="str">
        <f t="shared" si="14"/>
        <v>CHUYÊN NGÀNH QUẢN TRỊ KHÁCH SẠN</v>
      </c>
      <c r="O462" s="27" t="s">
        <v>4578</v>
      </c>
      <c r="P462" s="1" t="str">
        <f t="shared" si="15"/>
        <v>K57</v>
      </c>
    </row>
    <row r="463" spans="1:16" ht="23.25" customHeight="1" x14ac:dyDescent="0.25">
      <c r="A463" s="5">
        <f>IF(C463&lt;&gt;"",SUBTOTAL(103,C$10:C463))</f>
        <v>454</v>
      </c>
      <c r="B463" s="6" t="s">
        <v>1741</v>
      </c>
      <c r="C463" s="7" t="s">
        <v>117</v>
      </c>
      <c r="D463" s="23" t="s">
        <v>38</v>
      </c>
      <c r="E463" s="6" t="s">
        <v>4513</v>
      </c>
      <c r="F463" s="9">
        <v>104</v>
      </c>
      <c r="G463" s="41" t="e">
        <f>VLOOKUP(B463,#REF!,6,FALSE)</f>
        <v>#REF!</v>
      </c>
      <c r="H463" s="9" t="s">
        <v>5029</v>
      </c>
      <c r="I463" s="9" t="s">
        <v>5051</v>
      </c>
      <c r="J463" s="9"/>
      <c r="K463" s="26"/>
      <c r="L463" s="29" t="s">
        <v>605</v>
      </c>
      <c r="M463" s="26" t="s">
        <v>4590</v>
      </c>
      <c r="N463" s="26" t="str">
        <f t="shared" si="14"/>
        <v>CHUYÊN NGÀNH QUẢN TRỊ KHÁCH SẠN</v>
      </c>
      <c r="O463" s="27" t="s">
        <v>4578</v>
      </c>
      <c r="P463" s="1" t="str">
        <f t="shared" si="15"/>
        <v>K57</v>
      </c>
    </row>
    <row r="464" spans="1:16" ht="23.25" customHeight="1" x14ac:dyDescent="0.25">
      <c r="A464" s="5">
        <f>IF(C464&lt;&gt;"",SUBTOTAL(103,C$10:C464))</f>
        <v>455</v>
      </c>
      <c r="B464" s="6" t="s">
        <v>1742</v>
      </c>
      <c r="C464" s="7" t="s">
        <v>107</v>
      </c>
      <c r="D464" s="23" t="s">
        <v>38</v>
      </c>
      <c r="E464" s="6" t="s">
        <v>4513</v>
      </c>
      <c r="F464" s="9">
        <v>107</v>
      </c>
      <c r="G464" s="41" t="e">
        <f>VLOOKUP(B464,#REF!,6,FALSE)</f>
        <v>#REF!</v>
      </c>
      <c r="H464" s="9" t="s">
        <v>5029</v>
      </c>
      <c r="I464" s="9" t="s">
        <v>5051</v>
      </c>
      <c r="J464" s="9"/>
      <c r="K464" s="26"/>
      <c r="L464" s="29" t="s">
        <v>605</v>
      </c>
      <c r="M464" s="26" t="s">
        <v>4590</v>
      </c>
      <c r="N464" s="26" t="str">
        <f t="shared" si="14"/>
        <v>CHUYÊN NGÀNH QUẢN TRỊ KHÁCH SẠN</v>
      </c>
      <c r="O464" s="27" t="s">
        <v>4578</v>
      </c>
      <c r="P464" s="1" t="str">
        <f t="shared" si="15"/>
        <v>K57</v>
      </c>
    </row>
    <row r="465" spans="1:16" ht="23.25" customHeight="1" x14ac:dyDescent="0.25">
      <c r="A465" s="5">
        <f>IF(C465&lt;&gt;"",SUBTOTAL(103,C$10:C465))</f>
        <v>456</v>
      </c>
      <c r="B465" s="6" t="s">
        <v>1743</v>
      </c>
      <c r="C465" s="7" t="s">
        <v>934</v>
      </c>
      <c r="D465" s="23" t="s">
        <v>40</v>
      </c>
      <c r="E465" s="6" t="s">
        <v>4513</v>
      </c>
      <c r="F465" s="9">
        <v>107</v>
      </c>
      <c r="G465" s="41" t="e">
        <f>VLOOKUP(B465,#REF!,6,FALSE)</f>
        <v>#REF!</v>
      </c>
      <c r="H465" s="9" t="s">
        <v>5029</v>
      </c>
      <c r="I465" s="9" t="s">
        <v>5051</v>
      </c>
      <c r="J465" s="9"/>
      <c r="K465" s="26"/>
      <c r="L465" s="29" t="s">
        <v>605</v>
      </c>
      <c r="M465" s="26" t="s">
        <v>4590</v>
      </c>
      <c r="N465" s="26" t="str">
        <f t="shared" si="14"/>
        <v>CHUYÊN NGÀNH QUẢN TRỊ KHÁCH SẠN</v>
      </c>
      <c r="O465" s="27" t="s">
        <v>4578</v>
      </c>
      <c r="P465" s="1" t="str">
        <f t="shared" si="15"/>
        <v>K57</v>
      </c>
    </row>
    <row r="466" spans="1:16" ht="23.25" customHeight="1" x14ac:dyDescent="0.25">
      <c r="A466" s="5">
        <f>IF(C466&lt;&gt;"",SUBTOTAL(103,C$10:C466))</f>
        <v>457</v>
      </c>
      <c r="B466" s="6" t="s">
        <v>1744</v>
      </c>
      <c r="C466" s="7" t="s">
        <v>1745</v>
      </c>
      <c r="D466" s="23" t="s">
        <v>43</v>
      </c>
      <c r="E466" s="6" t="s">
        <v>4513</v>
      </c>
      <c r="F466" s="9">
        <v>107</v>
      </c>
      <c r="G466" s="41" t="e">
        <f>VLOOKUP(B466,#REF!,6,FALSE)</f>
        <v>#REF!</v>
      </c>
      <c r="H466" s="9" t="s">
        <v>5029</v>
      </c>
      <c r="I466" s="9" t="s">
        <v>5051</v>
      </c>
      <c r="J466" s="9"/>
      <c r="K466" s="26"/>
      <c r="L466" s="29" t="s">
        <v>605</v>
      </c>
      <c r="M466" s="26" t="s">
        <v>4590</v>
      </c>
      <c r="N466" s="26" t="str">
        <f t="shared" si="14"/>
        <v>CHUYÊN NGÀNH QUẢN TRỊ KHÁCH SẠN</v>
      </c>
      <c r="O466" s="27" t="s">
        <v>4578</v>
      </c>
      <c r="P466" s="1" t="str">
        <f t="shared" si="15"/>
        <v>K57</v>
      </c>
    </row>
    <row r="467" spans="1:16" ht="23.25" customHeight="1" x14ac:dyDescent="0.25">
      <c r="A467" s="5">
        <f>IF(C467&lt;&gt;"",SUBTOTAL(103,C$10:C467))</f>
        <v>458</v>
      </c>
      <c r="B467" s="6" t="s">
        <v>1746</v>
      </c>
      <c r="C467" s="7" t="s">
        <v>548</v>
      </c>
      <c r="D467" s="23" t="s">
        <v>44</v>
      </c>
      <c r="E467" s="6" t="s">
        <v>4513</v>
      </c>
      <c r="F467" s="9">
        <v>107</v>
      </c>
      <c r="G467" s="41" t="e">
        <f>VLOOKUP(B467,#REF!,6,FALSE)</f>
        <v>#REF!</v>
      </c>
      <c r="H467" s="9" t="s">
        <v>5029</v>
      </c>
      <c r="I467" s="9" t="s">
        <v>5051</v>
      </c>
      <c r="J467" s="9"/>
      <c r="K467" s="26"/>
      <c r="L467" s="29" t="s">
        <v>605</v>
      </c>
      <c r="M467" s="26" t="s">
        <v>4590</v>
      </c>
      <c r="N467" s="26" t="str">
        <f t="shared" si="14"/>
        <v>CHUYÊN NGÀNH QUẢN TRỊ KHÁCH SẠN</v>
      </c>
      <c r="O467" s="27" t="s">
        <v>4578</v>
      </c>
      <c r="P467" s="1" t="str">
        <f t="shared" si="15"/>
        <v>K57</v>
      </c>
    </row>
    <row r="468" spans="1:16" ht="23.25" customHeight="1" x14ac:dyDescent="0.25">
      <c r="A468" s="5">
        <f>IF(C468&lt;&gt;"",SUBTOTAL(103,C$10:C468))</f>
        <v>459</v>
      </c>
      <c r="B468" s="6" t="s">
        <v>1747</v>
      </c>
      <c r="C468" s="7" t="s">
        <v>1748</v>
      </c>
      <c r="D468" s="23" t="s">
        <v>44</v>
      </c>
      <c r="E468" s="6" t="s">
        <v>4513</v>
      </c>
      <c r="F468" s="9">
        <v>107</v>
      </c>
      <c r="G468" s="41" t="e">
        <f>VLOOKUP(B468,#REF!,6,FALSE)</f>
        <v>#REF!</v>
      </c>
      <c r="H468" s="9" t="s">
        <v>5029</v>
      </c>
      <c r="I468" s="9" t="s">
        <v>5051</v>
      </c>
      <c r="J468" s="9"/>
      <c r="K468" s="26"/>
      <c r="L468" s="29" t="s">
        <v>605</v>
      </c>
      <c r="M468" s="26" t="s">
        <v>4590</v>
      </c>
      <c r="N468" s="26" t="str">
        <f t="shared" si="14"/>
        <v>CHUYÊN NGÀNH QUẢN TRỊ KHÁCH SẠN</v>
      </c>
      <c r="O468" s="27" t="s">
        <v>4578</v>
      </c>
      <c r="P468" s="1" t="str">
        <f t="shared" si="15"/>
        <v>K57</v>
      </c>
    </row>
    <row r="469" spans="1:16" ht="23.25" customHeight="1" x14ac:dyDescent="0.25">
      <c r="A469" s="5">
        <f>IF(C469&lt;&gt;"",SUBTOTAL(103,C$10:C469))</f>
        <v>460</v>
      </c>
      <c r="B469" s="6" t="s">
        <v>1749</v>
      </c>
      <c r="C469" s="7" t="s">
        <v>736</v>
      </c>
      <c r="D469" s="23" t="s">
        <v>14</v>
      </c>
      <c r="E469" s="6" t="s">
        <v>4514</v>
      </c>
      <c r="F469" s="9">
        <v>107</v>
      </c>
      <c r="G469" s="41" t="e">
        <f>VLOOKUP(B469,#REF!,6,FALSE)</f>
        <v>#REF!</v>
      </c>
      <c r="H469" s="9" t="s">
        <v>5029</v>
      </c>
      <c r="I469" s="9" t="s">
        <v>5051</v>
      </c>
      <c r="J469" s="9"/>
      <c r="K469" s="26"/>
      <c r="L469" s="29" t="s">
        <v>605</v>
      </c>
      <c r="M469" s="26" t="s">
        <v>4590</v>
      </c>
      <c r="N469" s="26" t="str">
        <f t="shared" si="14"/>
        <v>CHUYÊN NGÀNH QUẢN TRỊ KHÁCH SẠN</v>
      </c>
      <c r="O469" s="27" t="s">
        <v>4578</v>
      </c>
      <c r="P469" s="1" t="str">
        <f t="shared" si="15"/>
        <v>K57</v>
      </c>
    </row>
    <row r="470" spans="1:16" ht="23.25" customHeight="1" x14ac:dyDescent="0.25">
      <c r="A470" s="5">
        <f>IF(C470&lt;&gt;"",SUBTOTAL(103,C$10:C470))</f>
        <v>461</v>
      </c>
      <c r="B470" s="6" t="s">
        <v>1750</v>
      </c>
      <c r="C470" s="7" t="s">
        <v>1751</v>
      </c>
      <c r="D470" s="23" t="s">
        <v>14</v>
      </c>
      <c r="E470" s="6" t="s">
        <v>4514</v>
      </c>
      <c r="F470" s="9">
        <v>108</v>
      </c>
      <c r="G470" s="41" t="e">
        <f>VLOOKUP(B470,#REF!,6,FALSE)</f>
        <v>#REF!</v>
      </c>
      <c r="H470" s="9" t="s">
        <v>5029</v>
      </c>
      <c r="I470" s="9" t="s">
        <v>5051</v>
      </c>
      <c r="J470" s="9"/>
      <c r="K470" s="26"/>
      <c r="L470" s="29" t="s">
        <v>605</v>
      </c>
      <c r="M470" s="26" t="s">
        <v>4590</v>
      </c>
      <c r="N470" s="26" t="str">
        <f t="shared" si="14"/>
        <v>CHUYÊN NGÀNH QUẢN TRỊ KHÁCH SẠN</v>
      </c>
      <c r="O470" s="27" t="s">
        <v>4578</v>
      </c>
      <c r="P470" s="1" t="str">
        <f t="shared" si="15"/>
        <v>K57</v>
      </c>
    </row>
    <row r="471" spans="1:16" ht="23.25" customHeight="1" x14ac:dyDescent="0.25">
      <c r="A471" s="5">
        <f>IF(C471&lt;&gt;"",SUBTOTAL(103,C$10:C471))</f>
        <v>462</v>
      </c>
      <c r="B471" s="6" t="s">
        <v>1752</v>
      </c>
      <c r="C471" s="7" t="s">
        <v>935</v>
      </c>
      <c r="D471" s="23" t="s">
        <v>20</v>
      </c>
      <c r="E471" s="6" t="s">
        <v>4514</v>
      </c>
      <c r="F471" s="9">
        <v>105</v>
      </c>
      <c r="G471" s="41" t="e">
        <f>VLOOKUP(B471,#REF!,6,FALSE)</f>
        <v>#REF!</v>
      </c>
      <c r="H471" s="9" t="s">
        <v>5029</v>
      </c>
      <c r="I471" s="9" t="s">
        <v>5051</v>
      </c>
      <c r="J471" s="9"/>
      <c r="K471" s="26"/>
      <c r="L471" s="29" t="s">
        <v>605</v>
      </c>
      <c r="M471" s="26" t="s">
        <v>4590</v>
      </c>
      <c r="N471" s="26" t="str">
        <f t="shared" si="14"/>
        <v>CHUYÊN NGÀNH QUẢN TRỊ KHÁCH SẠN</v>
      </c>
      <c r="O471" s="27" t="s">
        <v>4578</v>
      </c>
      <c r="P471" s="1" t="str">
        <f t="shared" si="15"/>
        <v>K57</v>
      </c>
    </row>
    <row r="472" spans="1:16" ht="23.25" customHeight="1" x14ac:dyDescent="0.25">
      <c r="A472" s="5">
        <f>IF(C472&lt;&gt;"",SUBTOTAL(103,C$10:C472))</f>
        <v>463</v>
      </c>
      <c r="B472" s="6" t="s">
        <v>1753</v>
      </c>
      <c r="C472" s="7" t="s">
        <v>374</v>
      </c>
      <c r="D472" s="23" t="s">
        <v>110</v>
      </c>
      <c r="E472" s="6" t="s">
        <v>4514</v>
      </c>
      <c r="F472" s="9">
        <v>107</v>
      </c>
      <c r="G472" s="41" t="e">
        <f>VLOOKUP(B472,#REF!,6,FALSE)</f>
        <v>#REF!</v>
      </c>
      <c r="H472" s="9" t="s">
        <v>5029</v>
      </c>
      <c r="I472" s="9" t="s">
        <v>5051</v>
      </c>
      <c r="J472" s="9"/>
      <c r="K472" s="26"/>
      <c r="L472" s="29" t="s">
        <v>605</v>
      </c>
      <c r="M472" s="26" t="s">
        <v>4590</v>
      </c>
      <c r="N472" s="26" t="str">
        <f t="shared" si="14"/>
        <v>CHUYÊN NGÀNH QUẢN TRỊ KHÁCH SẠN</v>
      </c>
      <c r="O472" s="27" t="s">
        <v>4578</v>
      </c>
      <c r="P472" s="1" t="str">
        <f t="shared" si="15"/>
        <v>K57</v>
      </c>
    </row>
    <row r="473" spans="1:16" ht="23.25" customHeight="1" x14ac:dyDescent="0.25">
      <c r="A473" s="5">
        <f>IF(C473&lt;&gt;"",SUBTOTAL(103,C$10:C473))</f>
        <v>464</v>
      </c>
      <c r="B473" s="6" t="s">
        <v>1754</v>
      </c>
      <c r="C473" s="7" t="s">
        <v>1093</v>
      </c>
      <c r="D473" s="23" t="s">
        <v>616</v>
      </c>
      <c r="E473" s="6" t="s">
        <v>4514</v>
      </c>
      <c r="F473" s="9">
        <v>107</v>
      </c>
      <c r="G473" s="41" t="e">
        <f>VLOOKUP(B473,#REF!,6,FALSE)</f>
        <v>#REF!</v>
      </c>
      <c r="H473" s="9" t="s">
        <v>5029</v>
      </c>
      <c r="I473" s="9" t="s">
        <v>5051</v>
      </c>
      <c r="J473" s="9"/>
      <c r="K473" s="26"/>
      <c r="L473" s="29" t="s">
        <v>605</v>
      </c>
      <c r="M473" s="26" t="s">
        <v>4590</v>
      </c>
      <c r="N473" s="26" t="str">
        <f t="shared" si="14"/>
        <v>CHUYÊN NGÀNH QUẢN TRỊ KHÁCH SẠN</v>
      </c>
      <c r="O473" s="27" t="s">
        <v>4578</v>
      </c>
      <c r="P473" s="1" t="str">
        <f t="shared" si="15"/>
        <v>K57</v>
      </c>
    </row>
    <row r="474" spans="1:16" ht="23.25" customHeight="1" x14ac:dyDescent="0.25">
      <c r="A474" s="5">
        <f>IF(C474&lt;&gt;"",SUBTOTAL(103,C$10:C474))</f>
        <v>465</v>
      </c>
      <c r="B474" s="6" t="s">
        <v>1755</v>
      </c>
      <c r="C474" s="7" t="s">
        <v>1756</v>
      </c>
      <c r="D474" s="23" t="s">
        <v>791</v>
      </c>
      <c r="E474" s="6" t="s">
        <v>4514</v>
      </c>
      <c r="F474" s="9">
        <v>107</v>
      </c>
      <c r="G474" s="41" t="e">
        <f>VLOOKUP(B474,#REF!,6,FALSE)</f>
        <v>#REF!</v>
      </c>
      <c r="H474" s="9" t="s">
        <v>5029</v>
      </c>
      <c r="I474" s="9" t="s">
        <v>5051</v>
      </c>
      <c r="J474" s="9"/>
      <c r="K474" s="26"/>
      <c r="L474" s="29" t="s">
        <v>605</v>
      </c>
      <c r="M474" s="26" t="s">
        <v>4590</v>
      </c>
      <c r="N474" s="26" t="str">
        <f t="shared" si="14"/>
        <v>CHUYÊN NGÀNH QUẢN TRỊ KHÁCH SẠN</v>
      </c>
      <c r="O474" s="27" t="s">
        <v>4578</v>
      </c>
      <c r="P474" s="1" t="str">
        <f t="shared" si="15"/>
        <v>K57</v>
      </c>
    </row>
    <row r="475" spans="1:16" ht="23.25" customHeight="1" x14ac:dyDescent="0.25">
      <c r="A475" s="5">
        <f>IF(C475&lt;&gt;"",SUBTOTAL(103,C$10:C475))</f>
        <v>466</v>
      </c>
      <c r="B475" s="6" t="s">
        <v>1757</v>
      </c>
      <c r="C475" s="7" t="s">
        <v>736</v>
      </c>
      <c r="D475" s="23" t="s">
        <v>22</v>
      </c>
      <c r="E475" s="6" t="s">
        <v>4514</v>
      </c>
      <c r="F475" s="9">
        <v>102</v>
      </c>
      <c r="G475" s="41" t="e">
        <f>VLOOKUP(B475,#REF!,6,FALSE)</f>
        <v>#REF!</v>
      </c>
      <c r="H475" s="9" t="s">
        <v>5029</v>
      </c>
      <c r="I475" s="9" t="s">
        <v>5051</v>
      </c>
      <c r="J475" s="9"/>
      <c r="K475" s="26"/>
      <c r="L475" s="29" t="s">
        <v>605</v>
      </c>
      <c r="M475" s="26" t="s">
        <v>4590</v>
      </c>
      <c r="N475" s="26" t="str">
        <f t="shared" si="14"/>
        <v>CHUYÊN NGÀNH QUẢN TRỊ KHÁCH SẠN</v>
      </c>
      <c r="O475" s="27" t="s">
        <v>4578</v>
      </c>
      <c r="P475" s="1" t="str">
        <f t="shared" si="15"/>
        <v>K57</v>
      </c>
    </row>
    <row r="476" spans="1:16" ht="23.25" customHeight="1" x14ac:dyDescent="0.25">
      <c r="A476" s="5">
        <f>IF(C476&lt;&gt;"",SUBTOTAL(103,C$10:C476))</f>
        <v>467</v>
      </c>
      <c r="B476" s="6" t="s">
        <v>1758</v>
      </c>
      <c r="C476" s="7" t="s">
        <v>1060</v>
      </c>
      <c r="D476" s="23" t="s">
        <v>58</v>
      </c>
      <c r="E476" s="6" t="s">
        <v>4514</v>
      </c>
      <c r="F476" s="9">
        <v>107</v>
      </c>
      <c r="G476" s="41" t="e">
        <f>VLOOKUP(B476,#REF!,6,FALSE)</f>
        <v>#REF!</v>
      </c>
      <c r="H476" s="9" t="s">
        <v>5029</v>
      </c>
      <c r="I476" s="9" t="s">
        <v>5051</v>
      </c>
      <c r="J476" s="9"/>
      <c r="K476" s="26"/>
      <c r="L476" s="29" t="s">
        <v>605</v>
      </c>
      <c r="M476" s="26" t="s">
        <v>4590</v>
      </c>
      <c r="N476" s="26" t="str">
        <f t="shared" si="14"/>
        <v>CHUYÊN NGÀNH QUẢN TRỊ KHÁCH SẠN</v>
      </c>
      <c r="O476" s="27" t="s">
        <v>4578</v>
      </c>
      <c r="P476" s="1" t="str">
        <f t="shared" si="15"/>
        <v>K57</v>
      </c>
    </row>
    <row r="477" spans="1:16" ht="23.25" customHeight="1" x14ac:dyDescent="0.25">
      <c r="A477" s="5">
        <f>IF(C477&lt;&gt;"",SUBTOTAL(103,C$10:C477))</f>
        <v>468</v>
      </c>
      <c r="B477" s="6" t="s">
        <v>1759</v>
      </c>
      <c r="C477" s="7" t="s">
        <v>36</v>
      </c>
      <c r="D477" s="23" t="s">
        <v>1006</v>
      </c>
      <c r="E477" s="6" t="s">
        <v>4514</v>
      </c>
      <c r="F477" s="9">
        <v>107</v>
      </c>
      <c r="G477" s="41" t="e">
        <f>VLOOKUP(B477,#REF!,6,FALSE)</f>
        <v>#REF!</v>
      </c>
      <c r="H477" s="9" t="s">
        <v>5029</v>
      </c>
      <c r="I477" s="9" t="s">
        <v>5051</v>
      </c>
      <c r="J477" s="9"/>
      <c r="K477" s="26"/>
      <c r="L477" s="29" t="s">
        <v>605</v>
      </c>
      <c r="M477" s="26" t="s">
        <v>4590</v>
      </c>
      <c r="N477" s="26" t="str">
        <f t="shared" si="14"/>
        <v>CHUYÊN NGÀNH QUẢN TRỊ KHÁCH SẠN</v>
      </c>
      <c r="O477" s="27" t="s">
        <v>4578</v>
      </c>
      <c r="P477" s="1" t="str">
        <f t="shared" si="15"/>
        <v>K57</v>
      </c>
    </row>
    <row r="478" spans="1:16" ht="23.25" customHeight="1" x14ac:dyDescent="0.25">
      <c r="A478" s="5">
        <f>IF(C478&lt;&gt;"",SUBTOTAL(103,C$10:C478))</f>
        <v>469</v>
      </c>
      <c r="B478" s="6" t="s">
        <v>1760</v>
      </c>
      <c r="C478" s="7" t="s">
        <v>256</v>
      </c>
      <c r="D478" s="23" t="s">
        <v>660</v>
      </c>
      <c r="E478" s="6" t="s">
        <v>4514</v>
      </c>
      <c r="F478" s="9">
        <v>107</v>
      </c>
      <c r="G478" s="41" t="e">
        <f>VLOOKUP(B478,#REF!,6,FALSE)</f>
        <v>#REF!</v>
      </c>
      <c r="H478" s="9" t="s">
        <v>5029</v>
      </c>
      <c r="I478" s="9" t="s">
        <v>5051</v>
      </c>
      <c r="J478" s="9"/>
      <c r="K478" s="26"/>
      <c r="L478" s="29" t="s">
        <v>605</v>
      </c>
      <c r="M478" s="26" t="s">
        <v>4590</v>
      </c>
      <c r="N478" s="26" t="str">
        <f t="shared" si="14"/>
        <v>CHUYÊN NGÀNH QUẢN TRỊ KHÁCH SẠN</v>
      </c>
      <c r="O478" s="27" t="s">
        <v>4578</v>
      </c>
      <c r="P478" s="1" t="str">
        <f t="shared" si="15"/>
        <v>K57</v>
      </c>
    </row>
    <row r="479" spans="1:16" ht="23.25" customHeight="1" x14ac:dyDescent="0.25">
      <c r="A479" s="5">
        <f>IF(C479&lt;&gt;"",SUBTOTAL(103,C$10:C479))</f>
        <v>470</v>
      </c>
      <c r="B479" s="6" t="s">
        <v>1761</v>
      </c>
      <c r="C479" s="7" t="s">
        <v>661</v>
      </c>
      <c r="D479" s="23" t="s">
        <v>27</v>
      </c>
      <c r="E479" s="6" t="s">
        <v>4514</v>
      </c>
      <c r="F479" s="9">
        <v>107</v>
      </c>
      <c r="G479" s="41" t="e">
        <f>VLOOKUP(B479,#REF!,6,FALSE)</f>
        <v>#REF!</v>
      </c>
      <c r="H479" s="9" t="s">
        <v>5029</v>
      </c>
      <c r="I479" s="9" t="s">
        <v>5052</v>
      </c>
      <c r="J479" s="9"/>
      <c r="K479" s="26"/>
      <c r="L479" s="29" t="s">
        <v>605</v>
      </c>
      <c r="M479" s="26" t="s">
        <v>4590</v>
      </c>
      <c r="N479" s="26" t="str">
        <f t="shared" si="14"/>
        <v>CHUYÊN NGÀNH QUẢN TRỊ KHÁCH SẠN</v>
      </c>
      <c r="O479" s="27" t="s">
        <v>4578</v>
      </c>
      <c r="P479" s="1" t="str">
        <f t="shared" si="15"/>
        <v>K57</v>
      </c>
    </row>
    <row r="480" spans="1:16" ht="23.25" customHeight="1" x14ac:dyDescent="0.25">
      <c r="A480" s="5">
        <f>IF(C480&lt;&gt;"",SUBTOTAL(103,C$10:C480))</f>
        <v>471</v>
      </c>
      <c r="B480" s="6" t="s">
        <v>1762</v>
      </c>
      <c r="C480" s="7" t="s">
        <v>1763</v>
      </c>
      <c r="D480" s="23" t="s">
        <v>30</v>
      </c>
      <c r="E480" s="6" t="s">
        <v>4514</v>
      </c>
      <c r="F480" s="9">
        <v>107</v>
      </c>
      <c r="G480" s="41" t="e">
        <f>VLOOKUP(B480,#REF!,6,FALSE)</f>
        <v>#REF!</v>
      </c>
      <c r="H480" s="9" t="s">
        <v>5029</v>
      </c>
      <c r="I480" s="9" t="s">
        <v>5052</v>
      </c>
      <c r="J480" s="9"/>
      <c r="K480" s="26"/>
      <c r="L480" s="29" t="s">
        <v>605</v>
      </c>
      <c r="M480" s="26" t="s">
        <v>4590</v>
      </c>
      <c r="N480" s="26" t="str">
        <f t="shared" si="14"/>
        <v>CHUYÊN NGÀNH QUẢN TRỊ KHÁCH SẠN</v>
      </c>
      <c r="O480" s="27" t="s">
        <v>4578</v>
      </c>
      <c r="P480" s="1" t="str">
        <f t="shared" si="15"/>
        <v>K57</v>
      </c>
    </row>
    <row r="481" spans="1:16" ht="23.25" customHeight="1" x14ac:dyDescent="0.25">
      <c r="A481" s="5">
        <f>IF(C481&lt;&gt;"",SUBTOTAL(103,C$10:C481))</f>
        <v>472</v>
      </c>
      <c r="B481" s="6" t="s">
        <v>1764</v>
      </c>
      <c r="C481" s="7" t="s">
        <v>36</v>
      </c>
      <c r="D481" s="23" t="s">
        <v>624</v>
      </c>
      <c r="E481" s="6" t="s">
        <v>4514</v>
      </c>
      <c r="F481" s="9">
        <v>107</v>
      </c>
      <c r="G481" s="41" t="e">
        <f>VLOOKUP(B481,#REF!,6,FALSE)</f>
        <v>#REF!</v>
      </c>
      <c r="H481" s="9" t="s">
        <v>5029</v>
      </c>
      <c r="I481" s="9" t="s">
        <v>5052</v>
      </c>
      <c r="J481" s="9"/>
      <c r="K481" s="26"/>
      <c r="L481" s="29" t="s">
        <v>605</v>
      </c>
      <c r="M481" s="26" t="s">
        <v>4590</v>
      </c>
      <c r="N481" s="26" t="str">
        <f t="shared" si="14"/>
        <v>CHUYÊN NGÀNH QUẢN TRỊ KHÁCH SẠN</v>
      </c>
      <c r="O481" s="27" t="s">
        <v>4578</v>
      </c>
      <c r="P481" s="1" t="str">
        <f t="shared" si="15"/>
        <v>K57</v>
      </c>
    </row>
    <row r="482" spans="1:16" ht="23.25" customHeight="1" x14ac:dyDescent="0.25">
      <c r="A482" s="5">
        <f>IF(C482&lt;&gt;"",SUBTOTAL(103,C$10:C482))</f>
        <v>473</v>
      </c>
      <c r="B482" s="6" t="s">
        <v>1765</v>
      </c>
      <c r="C482" s="7" t="s">
        <v>36</v>
      </c>
      <c r="D482" s="23" t="s">
        <v>450</v>
      </c>
      <c r="E482" s="6" t="s">
        <v>4514</v>
      </c>
      <c r="F482" s="9">
        <v>107</v>
      </c>
      <c r="G482" s="41" t="e">
        <f>VLOOKUP(B482,#REF!,6,FALSE)</f>
        <v>#REF!</v>
      </c>
      <c r="H482" s="9" t="s">
        <v>5029</v>
      </c>
      <c r="I482" s="9" t="s">
        <v>5052</v>
      </c>
      <c r="J482" s="9"/>
      <c r="K482" s="26"/>
      <c r="L482" s="29" t="s">
        <v>605</v>
      </c>
      <c r="M482" s="26" t="s">
        <v>4590</v>
      </c>
      <c r="N482" s="26" t="str">
        <f t="shared" si="14"/>
        <v>CHUYÊN NGÀNH QUẢN TRỊ KHÁCH SẠN</v>
      </c>
      <c r="O482" s="27" t="s">
        <v>4578</v>
      </c>
      <c r="P482" s="1" t="str">
        <f t="shared" si="15"/>
        <v>K57</v>
      </c>
    </row>
    <row r="483" spans="1:16" ht="23.25" customHeight="1" x14ac:dyDescent="0.25">
      <c r="A483" s="5">
        <f>IF(C483&lt;&gt;"",SUBTOTAL(103,C$10:C483))</f>
        <v>474</v>
      </c>
      <c r="B483" s="6" t="s">
        <v>1766</v>
      </c>
      <c r="C483" s="7" t="s">
        <v>61</v>
      </c>
      <c r="D483" s="23" t="s">
        <v>66</v>
      </c>
      <c r="E483" s="6" t="s">
        <v>4514</v>
      </c>
      <c r="F483" s="9">
        <v>107</v>
      </c>
      <c r="G483" s="41" t="e">
        <f>VLOOKUP(B483,#REF!,6,FALSE)</f>
        <v>#REF!</v>
      </c>
      <c r="H483" s="9" t="s">
        <v>5029</v>
      </c>
      <c r="I483" s="9" t="s">
        <v>5052</v>
      </c>
      <c r="J483" s="9"/>
      <c r="K483" s="26"/>
      <c r="L483" s="29" t="s">
        <v>605</v>
      </c>
      <c r="M483" s="26" t="s">
        <v>4590</v>
      </c>
      <c r="N483" s="26" t="str">
        <f t="shared" si="14"/>
        <v>CHUYÊN NGÀNH QUẢN TRỊ KHÁCH SẠN</v>
      </c>
      <c r="O483" s="27" t="s">
        <v>4578</v>
      </c>
      <c r="P483" s="1" t="str">
        <f t="shared" si="15"/>
        <v>K57</v>
      </c>
    </row>
    <row r="484" spans="1:16" ht="23.25" customHeight="1" x14ac:dyDescent="0.25">
      <c r="A484" s="5">
        <f>IF(C484&lt;&gt;"",SUBTOTAL(103,C$10:C484))</f>
        <v>475</v>
      </c>
      <c r="B484" s="6" t="s">
        <v>1767</v>
      </c>
      <c r="C484" s="7" t="s">
        <v>957</v>
      </c>
      <c r="D484" s="23" t="s">
        <v>365</v>
      </c>
      <c r="E484" s="6" t="s">
        <v>4514</v>
      </c>
      <c r="F484" s="9">
        <v>107</v>
      </c>
      <c r="G484" s="41" t="e">
        <f>VLOOKUP(B484,#REF!,6,FALSE)</f>
        <v>#REF!</v>
      </c>
      <c r="H484" s="9" t="s">
        <v>5029</v>
      </c>
      <c r="I484" s="9" t="s">
        <v>5052</v>
      </c>
      <c r="J484" s="9"/>
      <c r="K484" s="26"/>
      <c r="L484" s="29" t="s">
        <v>605</v>
      </c>
      <c r="M484" s="26" t="s">
        <v>4590</v>
      </c>
      <c r="N484" s="26" t="str">
        <f t="shared" si="14"/>
        <v>CHUYÊN NGÀNH QUẢN TRỊ KHÁCH SẠN</v>
      </c>
      <c r="O484" s="27" t="s">
        <v>4578</v>
      </c>
      <c r="P484" s="1" t="str">
        <f t="shared" si="15"/>
        <v>K57</v>
      </c>
    </row>
    <row r="485" spans="1:16" ht="23.25" customHeight="1" x14ac:dyDescent="0.25">
      <c r="A485" s="5">
        <f>IF(C485&lt;&gt;"",SUBTOTAL(103,C$10:C485))</f>
        <v>476</v>
      </c>
      <c r="B485" s="6" t="s">
        <v>1768</v>
      </c>
      <c r="C485" s="7" t="s">
        <v>1769</v>
      </c>
      <c r="D485" s="23" t="s">
        <v>112</v>
      </c>
      <c r="E485" s="6" t="s">
        <v>4514</v>
      </c>
      <c r="F485" s="9">
        <v>107</v>
      </c>
      <c r="G485" s="41" t="e">
        <f>VLOOKUP(B485,#REF!,6,FALSE)</f>
        <v>#REF!</v>
      </c>
      <c r="H485" s="9" t="s">
        <v>5029</v>
      </c>
      <c r="I485" s="9" t="s">
        <v>5052</v>
      </c>
      <c r="J485" s="9"/>
      <c r="K485" s="26"/>
      <c r="L485" s="29" t="s">
        <v>605</v>
      </c>
      <c r="M485" s="26" t="s">
        <v>4590</v>
      </c>
      <c r="N485" s="26" t="str">
        <f t="shared" si="14"/>
        <v>CHUYÊN NGÀNH QUẢN TRỊ KHÁCH SẠN</v>
      </c>
      <c r="O485" s="27" t="s">
        <v>4578</v>
      </c>
      <c r="P485" s="1" t="str">
        <f t="shared" si="15"/>
        <v>K57</v>
      </c>
    </row>
    <row r="486" spans="1:16" ht="23.25" customHeight="1" x14ac:dyDescent="0.25">
      <c r="A486" s="5">
        <f>IF(C486&lt;&gt;"",SUBTOTAL(103,C$10:C486))</f>
        <v>477</v>
      </c>
      <c r="B486" s="6" t="s">
        <v>1770</v>
      </c>
      <c r="C486" s="7" t="s">
        <v>962</v>
      </c>
      <c r="D486" s="23" t="s">
        <v>113</v>
      </c>
      <c r="E486" s="6" t="s">
        <v>4514</v>
      </c>
      <c r="F486" s="9">
        <v>103</v>
      </c>
      <c r="G486" s="41" t="e">
        <f>VLOOKUP(B486,#REF!,6,FALSE)</f>
        <v>#REF!</v>
      </c>
      <c r="H486" s="9" t="s">
        <v>5029</v>
      </c>
      <c r="I486" s="9" t="s">
        <v>5052</v>
      </c>
      <c r="J486" s="9"/>
      <c r="K486" s="26"/>
      <c r="L486" s="29" t="s">
        <v>605</v>
      </c>
      <c r="M486" s="26" t="s">
        <v>4590</v>
      </c>
      <c r="N486" s="26" t="str">
        <f t="shared" si="14"/>
        <v>CHUYÊN NGÀNH QUẢN TRỊ KHÁCH SẠN</v>
      </c>
      <c r="O486" s="27" t="s">
        <v>4578</v>
      </c>
      <c r="P486" s="1" t="str">
        <f t="shared" si="15"/>
        <v>K57</v>
      </c>
    </row>
    <row r="487" spans="1:16" ht="23.25" customHeight="1" x14ac:dyDescent="0.25">
      <c r="A487" s="5">
        <f>IF(C487&lt;&gt;"",SUBTOTAL(103,C$10:C487))</f>
        <v>478</v>
      </c>
      <c r="B487" s="6" t="s">
        <v>1771</v>
      </c>
      <c r="C487" s="7" t="s">
        <v>1772</v>
      </c>
      <c r="D487" s="23" t="s">
        <v>104</v>
      </c>
      <c r="E487" s="6" t="s">
        <v>4514</v>
      </c>
      <c r="F487" s="9">
        <v>107</v>
      </c>
      <c r="G487" s="41" t="e">
        <f>VLOOKUP(B487,#REF!,6,FALSE)</f>
        <v>#REF!</v>
      </c>
      <c r="H487" s="9" t="s">
        <v>5029</v>
      </c>
      <c r="I487" s="9" t="s">
        <v>5052</v>
      </c>
      <c r="J487" s="9"/>
      <c r="K487" s="26"/>
      <c r="L487" s="29" t="s">
        <v>605</v>
      </c>
      <c r="M487" s="26" t="s">
        <v>4590</v>
      </c>
      <c r="N487" s="26" t="str">
        <f t="shared" si="14"/>
        <v>CHUYÊN NGÀNH QUẢN TRỊ KHÁCH SẠN</v>
      </c>
      <c r="O487" s="27" t="s">
        <v>4578</v>
      </c>
      <c r="P487" s="1" t="str">
        <f t="shared" si="15"/>
        <v>K57</v>
      </c>
    </row>
    <row r="488" spans="1:16" ht="23.25" customHeight="1" x14ac:dyDescent="0.25">
      <c r="A488" s="5">
        <f>IF(C488&lt;&gt;"",SUBTOTAL(103,C$10:C488))</f>
        <v>479</v>
      </c>
      <c r="B488" s="6" t="s">
        <v>1773</v>
      </c>
      <c r="C488" s="7" t="s">
        <v>1774</v>
      </c>
      <c r="D488" s="23" t="s">
        <v>34</v>
      </c>
      <c r="E488" s="6" t="s">
        <v>4514</v>
      </c>
      <c r="F488" s="9">
        <v>107</v>
      </c>
      <c r="G488" s="41" t="e">
        <f>VLOOKUP(B488,#REF!,6,FALSE)</f>
        <v>#REF!</v>
      </c>
      <c r="H488" s="9" t="s">
        <v>5029</v>
      </c>
      <c r="I488" s="9" t="s">
        <v>5052</v>
      </c>
      <c r="J488" s="9"/>
      <c r="K488" s="26"/>
      <c r="L488" s="29" t="s">
        <v>605</v>
      </c>
      <c r="M488" s="26" t="s">
        <v>4590</v>
      </c>
      <c r="N488" s="26" t="str">
        <f t="shared" si="14"/>
        <v>CHUYÊN NGÀNH QUẢN TRỊ KHÁCH SẠN</v>
      </c>
      <c r="O488" s="27" t="s">
        <v>4578</v>
      </c>
      <c r="P488" s="1" t="str">
        <f t="shared" si="15"/>
        <v>K57</v>
      </c>
    </row>
    <row r="489" spans="1:16" ht="23.25" customHeight="1" x14ac:dyDescent="0.25">
      <c r="A489" s="5">
        <f>IF(C489&lt;&gt;"",SUBTOTAL(103,C$10:C489))</f>
        <v>480</v>
      </c>
      <c r="B489" s="6" t="s">
        <v>1775</v>
      </c>
      <c r="C489" s="7" t="s">
        <v>287</v>
      </c>
      <c r="D489" s="23" t="s">
        <v>34</v>
      </c>
      <c r="E489" s="6" t="s">
        <v>4514</v>
      </c>
      <c r="F489" s="9">
        <v>104</v>
      </c>
      <c r="G489" s="41" t="e">
        <f>VLOOKUP(B489,#REF!,6,FALSE)</f>
        <v>#REF!</v>
      </c>
      <c r="H489" s="9" t="s">
        <v>5029</v>
      </c>
      <c r="I489" s="9" t="s">
        <v>5052</v>
      </c>
      <c r="J489" s="9"/>
      <c r="K489" s="26"/>
      <c r="L489" s="29" t="s">
        <v>605</v>
      </c>
      <c r="M489" s="26" t="s">
        <v>4590</v>
      </c>
      <c r="N489" s="26" t="str">
        <f t="shared" si="14"/>
        <v>CHUYÊN NGÀNH QUẢN TRỊ KHÁCH SẠN</v>
      </c>
      <c r="O489" s="27" t="s">
        <v>4578</v>
      </c>
      <c r="P489" s="1" t="str">
        <f t="shared" si="15"/>
        <v>K57</v>
      </c>
    </row>
    <row r="490" spans="1:16" ht="23.25" customHeight="1" x14ac:dyDescent="0.25">
      <c r="A490" s="5">
        <f>IF(C490&lt;&gt;"",SUBTOTAL(103,C$10:C490))</f>
        <v>481</v>
      </c>
      <c r="B490" s="6" t="s">
        <v>1776</v>
      </c>
      <c r="C490" s="7" t="s">
        <v>322</v>
      </c>
      <c r="D490" s="23" t="s">
        <v>632</v>
      </c>
      <c r="E490" s="6" t="s">
        <v>4514</v>
      </c>
      <c r="F490" s="9">
        <v>107</v>
      </c>
      <c r="G490" s="41" t="e">
        <f>VLOOKUP(B490,#REF!,6,FALSE)</f>
        <v>#REF!</v>
      </c>
      <c r="H490" s="9" t="s">
        <v>5029</v>
      </c>
      <c r="I490" s="9" t="s">
        <v>5052</v>
      </c>
      <c r="J490" s="9"/>
      <c r="K490" s="26"/>
      <c r="L490" s="29" t="s">
        <v>605</v>
      </c>
      <c r="M490" s="26" t="s">
        <v>4590</v>
      </c>
      <c r="N490" s="26" t="str">
        <f t="shared" si="14"/>
        <v>CHUYÊN NGÀNH QUẢN TRỊ KHÁCH SẠN</v>
      </c>
      <c r="O490" s="27" t="s">
        <v>4578</v>
      </c>
      <c r="P490" s="1" t="str">
        <f t="shared" si="15"/>
        <v>K57</v>
      </c>
    </row>
    <row r="491" spans="1:16" ht="23.25" customHeight="1" x14ac:dyDescent="0.25">
      <c r="A491" s="5">
        <f>IF(C491&lt;&gt;"",SUBTOTAL(103,C$10:C491))</f>
        <v>482</v>
      </c>
      <c r="B491" s="6" t="s">
        <v>1777</v>
      </c>
      <c r="C491" s="7" t="s">
        <v>686</v>
      </c>
      <c r="D491" s="23" t="s">
        <v>567</v>
      </c>
      <c r="E491" s="6" t="s">
        <v>4514</v>
      </c>
      <c r="F491" s="9">
        <v>107</v>
      </c>
      <c r="G491" s="41" t="e">
        <f>VLOOKUP(B491,#REF!,6,FALSE)</f>
        <v>#REF!</v>
      </c>
      <c r="H491" s="9" t="s">
        <v>5029</v>
      </c>
      <c r="I491" s="9" t="s">
        <v>5052</v>
      </c>
      <c r="J491" s="9"/>
      <c r="K491" s="26"/>
      <c r="L491" s="29" t="s">
        <v>605</v>
      </c>
      <c r="M491" s="26" t="s">
        <v>4590</v>
      </c>
      <c r="N491" s="26" t="str">
        <f t="shared" si="14"/>
        <v>CHUYÊN NGÀNH QUẢN TRỊ KHÁCH SẠN</v>
      </c>
      <c r="O491" s="27" t="s">
        <v>4578</v>
      </c>
      <c r="P491" s="1" t="str">
        <f t="shared" si="15"/>
        <v>K57</v>
      </c>
    </row>
    <row r="492" spans="1:16" ht="23.25" customHeight="1" x14ac:dyDescent="0.25">
      <c r="A492" s="5">
        <f>IF(C492&lt;&gt;"",SUBTOTAL(103,C$10:C492))</f>
        <v>483</v>
      </c>
      <c r="B492" s="6" t="s">
        <v>1778</v>
      </c>
      <c r="C492" s="7" t="s">
        <v>755</v>
      </c>
      <c r="D492" s="23" t="s">
        <v>39</v>
      </c>
      <c r="E492" s="6" t="s">
        <v>4514</v>
      </c>
      <c r="F492" s="9">
        <v>107</v>
      </c>
      <c r="G492" s="41" t="e">
        <f>VLOOKUP(B492,#REF!,6,FALSE)</f>
        <v>#REF!</v>
      </c>
      <c r="H492" s="9" t="s">
        <v>5029</v>
      </c>
      <c r="I492" s="9" t="s">
        <v>5052</v>
      </c>
      <c r="J492" s="9"/>
      <c r="K492" s="26"/>
      <c r="L492" s="29" t="s">
        <v>605</v>
      </c>
      <c r="M492" s="26" t="s">
        <v>4590</v>
      </c>
      <c r="N492" s="26" t="str">
        <f t="shared" si="14"/>
        <v>CHUYÊN NGÀNH QUẢN TRỊ KHÁCH SẠN</v>
      </c>
      <c r="O492" s="27" t="s">
        <v>4578</v>
      </c>
      <c r="P492" s="1" t="str">
        <f t="shared" si="15"/>
        <v>K57</v>
      </c>
    </row>
    <row r="493" spans="1:16" ht="23.25" customHeight="1" x14ac:dyDescent="0.25">
      <c r="A493" s="5">
        <f>IF(C493&lt;&gt;"",SUBTOTAL(103,C$10:C493))</f>
        <v>484</v>
      </c>
      <c r="B493" s="6" t="s">
        <v>1779</v>
      </c>
      <c r="C493" s="7" t="s">
        <v>403</v>
      </c>
      <c r="D493" s="23" t="s">
        <v>39</v>
      </c>
      <c r="E493" s="6" t="s">
        <v>4514</v>
      </c>
      <c r="F493" s="9">
        <v>107</v>
      </c>
      <c r="G493" s="41" t="e">
        <f>VLOOKUP(B493,#REF!,6,FALSE)</f>
        <v>#REF!</v>
      </c>
      <c r="H493" s="9" t="s">
        <v>5029</v>
      </c>
      <c r="I493" s="9" t="s">
        <v>5052</v>
      </c>
      <c r="J493" s="9"/>
      <c r="K493" s="26"/>
      <c r="L493" s="29" t="s">
        <v>605</v>
      </c>
      <c r="M493" s="26" t="s">
        <v>4590</v>
      </c>
      <c r="N493" s="26" t="str">
        <f t="shared" si="14"/>
        <v>CHUYÊN NGÀNH QUẢN TRỊ KHÁCH SẠN</v>
      </c>
      <c r="O493" s="27" t="s">
        <v>4578</v>
      </c>
      <c r="P493" s="1" t="str">
        <f t="shared" si="15"/>
        <v>K57</v>
      </c>
    </row>
    <row r="494" spans="1:16" ht="23.25" customHeight="1" x14ac:dyDescent="0.25">
      <c r="A494" s="5">
        <f>IF(C494&lt;&gt;"",SUBTOTAL(103,C$10:C494))</f>
        <v>485</v>
      </c>
      <c r="B494" s="6" t="s">
        <v>1780</v>
      </c>
      <c r="C494" s="7" t="s">
        <v>98</v>
      </c>
      <c r="D494" s="23" t="s">
        <v>74</v>
      </c>
      <c r="E494" s="6" t="s">
        <v>4514</v>
      </c>
      <c r="F494" s="9">
        <v>110</v>
      </c>
      <c r="G494" s="41" t="e">
        <f>VLOOKUP(B494,#REF!,6,FALSE)</f>
        <v>#REF!</v>
      </c>
      <c r="H494" s="9" t="s">
        <v>5029</v>
      </c>
      <c r="I494" s="9" t="s">
        <v>5052</v>
      </c>
      <c r="J494" s="9"/>
      <c r="K494" s="26"/>
      <c r="L494" s="29" t="s">
        <v>605</v>
      </c>
      <c r="M494" s="26" t="s">
        <v>4590</v>
      </c>
      <c r="N494" s="26" t="str">
        <f t="shared" si="14"/>
        <v>CHUYÊN NGÀNH QUẢN TRỊ KHÁCH SẠN</v>
      </c>
      <c r="O494" s="27" t="s">
        <v>4578</v>
      </c>
      <c r="P494" s="1" t="str">
        <f t="shared" si="15"/>
        <v>K57</v>
      </c>
    </row>
    <row r="495" spans="1:16" ht="23.25" customHeight="1" x14ac:dyDescent="0.25">
      <c r="A495" s="5">
        <f>IF(C495&lt;&gt;"",SUBTOTAL(103,C$10:C495))</f>
        <v>486</v>
      </c>
      <c r="B495" s="6" t="s">
        <v>1781</v>
      </c>
      <c r="C495" s="7" t="s">
        <v>1782</v>
      </c>
      <c r="D495" s="23" t="s">
        <v>739</v>
      </c>
      <c r="E495" s="6" t="s">
        <v>4514</v>
      </c>
      <c r="F495" s="9">
        <v>107</v>
      </c>
      <c r="G495" s="41" t="e">
        <f>VLOOKUP(B495,#REF!,6,FALSE)</f>
        <v>#REF!</v>
      </c>
      <c r="H495" s="9" t="s">
        <v>5029</v>
      </c>
      <c r="I495" s="9" t="s">
        <v>5052</v>
      </c>
      <c r="J495" s="9"/>
      <c r="K495" s="26"/>
      <c r="L495" s="29" t="s">
        <v>605</v>
      </c>
      <c r="M495" s="26" t="s">
        <v>4590</v>
      </c>
      <c r="N495" s="26" t="str">
        <f t="shared" si="14"/>
        <v>CHUYÊN NGÀNH QUẢN TRỊ KHÁCH SẠN</v>
      </c>
      <c r="O495" s="27" t="s">
        <v>4578</v>
      </c>
      <c r="P495" s="1" t="str">
        <f t="shared" si="15"/>
        <v>K57</v>
      </c>
    </row>
    <row r="496" spans="1:16" ht="23.25" customHeight="1" x14ac:dyDescent="0.25">
      <c r="A496" s="5">
        <f>IF(C496&lt;&gt;"",SUBTOTAL(103,C$10:C496))</f>
        <v>487</v>
      </c>
      <c r="B496" s="6" t="s">
        <v>1783</v>
      </c>
      <c r="C496" s="7" t="s">
        <v>1080</v>
      </c>
      <c r="D496" s="23" t="s">
        <v>44</v>
      </c>
      <c r="E496" s="6" t="s">
        <v>4514</v>
      </c>
      <c r="F496" s="9">
        <v>107</v>
      </c>
      <c r="G496" s="41" t="e">
        <f>VLOOKUP(B496,#REF!,6,FALSE)</f>
        <v>#REF!</v>
      </c>
      <c r="H496" s="9" t="s">
        <v>5029</v>
      </c>
      <c r="I496" s="9" t="s">
        <v>5052</v>
      </c>
      <c r="J496" s="9"/>
      <c r="K496" s="26"/>
      <c r="L496" s="29" t="s">
        <v>605</v>
      </c>
      <c r="M496" s="26" t="s">
        <v>4590</v>
      </c>
      <c r="N496" s="26" t="str">
        <f t="shared" si="14"/>
        <v>CHUYÊN NGÀNH QUẢN TRỊ KHÁCH SẠN</v>
      </c>
      <c r="O496" s="27" t="s">
        <v>4578</v>
      </c>
      <c r="P496" s="1" t="str">
        <f t="shared" si="15"/>
        <v>K57</v>
      </c>
    </row>
    <row r="497" spans="1:16" ht="23.25" customHeight="1" x14ac:dyDescent="0.25">
      <c r="A497" s="5">
        <f>IF(C497&lt;&gt;"",SUBTOTAL(103,C$10:C497))</f>
        <v>488</v>
      </c>
      <c r="B497" s="6" t="s">
        <v>1784</v>
      </c>
      <c r="C497" s="7" t="s">
        <v>1785</v>
      </c>
      <c r="D497" s="23" t="s">
        <v>14</v>
      </c>
      <c r="E497" s="6" t="s">
        <v>4515</v>
      </c>
      <c r="F497" s="9">
        <v>107</v>
      </c>
      <c r="G497" s="41" t="e">
        <f>VLOOKUP(B497,#REF!,6,FALSE)</f>
        <v>#REF!</v>
      </c>
      <c r="H497" s="9" t="s">
        <v>5029</v>
      </c>
      <c r="I497" s="9" t="s">
        <v>5052</v>
      </c>
      <c r="J497" s="9"/>
      <c r="K497" s="26"/>
      <c r="L497" s="29" t="s">
        <v>605</v>
      </c>
      <c r="M497" s="26" t="s">
        <v>4590</v>
      </c>
      <c r="N497" s="26" t="str">
        <f t="shared" si="14"/>
        <v>CHUYÊN NGÀNH QUẢN TRỊ KHÁCH SẠN</v>
      </c>
      <c r="O497" s="27" t="s">
        <v>4578</v>
      </c>
      <c r="P497" s="1" t="str">
        <f t="shared" si="15"/>
        <v>K57</v>
      </c>
    </row>
    <row r="498" spans="1:16" ht="23.25" customHeight="1" x14ac:dyDescent="0.25">
      <c r="A498" s="5">
        <f>IF(C498&lt;&gt;"",SUBTOTAL(103,C$10:C498))</f>
        <v>489</v>
      </c>
      <c r="B498" s="6" t="s">
        <v>1786</v>
      </c>
      <c r="C498" s="7" t="s">
        <v>1025</v>
      </c>
      <c r="D498" s="23" t="s">
        <v>14</v>
      </c>
      <c r="E498" s="6" t="s">
        <v>4515</v>
      </c>
      <c r="F498" s="9">
        <v>107</v>
      </c>
      <c r="G498" s="41" t="e">
        <f>VLOOKUP(B498,#REF!,6,FALSE)</f>
        <v>#REF!</v>
      </c>
      <c r="H498" s="9" t="s">
        <v>5029</v>
      </c>
      <c r="I498" s="9" t="s">
        <v>5052</v>
      </c>
      <c r="J498" s="9"/>
      <c r="K498" s="26"/>
      <c r="L498" s="29" t="s">
        <v>605</v>
      </c>
      <c r="M498" s="26" t="s">
        <v>4590</v>
      </c>
      <c r="N498" s="26" t="str">
        <f t="shared" si="14"/>
        <v>CHUYÊN NGÀNH QUẢN TRỊ KHÁCH SẠN</v>
      </c>
      <c r="O498" s="27" t="s">
        <v>4578</v>
      </c>
      <c r="P498" s="1" t="str">
        <f t="shared" si="15"/>
        <v>K57</v>
      </c>
    </row>
    <row r="499" spans="1:16" ht="23.25" customHeight="1" x14ac:dyDescent="0.25">
      <c r="A499" s="5">
        <f>IF(C499&lt;&gt;"",SUBTOTAL(103,C$10:C499))</f>
        <v>490</v>
      </c>
      <c r="B499" s="6" t="s">
        <v>1787</v>
      </c>
      <c r="C499" s="7" t="s">
        <v>16</v>
      </c>
      <c r="D499" s="23" t="s">
        <v>17</v>
      </c>
      <c r="E499" s="6" t="s">
        <v>4515</v>
      </c>
      <c r="F499" s="9">
        <v>107</v>
      </c>
      <c r="G499" s="41" t="e">
        <f>VLOOKUP(B499,#REF!,6,FALSE)</f>
        <v>#REF!</v>
      </c>
      <c r="H499" s="9" t="s">
        <v>5029</v>
      </c>
      <c r="I499" s="9" t="s">
        <v>5052</v>
      </c>
      <c r="J499" s="9"/>
      <c r="K499" s="26"/>
      <c r="L499" s="29" t="s">
        <v>605</v>
      </c>
      <c r="M499" s="26" t="s">
        <v>4590</v>
      </c>
      <c r="N499" s="26" t="str">
        <f t="shared" si="14"/>
        <v>CHUYÊN NGÀNH QUẢN TRỊ KHÁCH SẠN</v>
      </c>
      <c r="O499" s="27" t="s">
        <v>4578</v>
      </c>
      <c r="P499" s="1" t="str">
        <f t="shared" si="15"/>
        <v>K57</v>
      </c>
    </row>
    <row r="500" spans="1:16" ht="23.25" customHeight="1" x14ac:dyDescent="0.25">
      <c r="A500" s="5">
        <f>IF(C500&lt;&gt;"",SUBTOTAL(103,C$10:C500))</f>
        <v>491</v>
      </c>
      <c r="B500" s="6" t="s">
        <v>1788</v>
      </c>
      <c r="C500" s="7" t="s">
        <v>1789</v>
      </c>
      <c r="D500" s="23" t="s">
        <v>610</v>
      </c>
      <c r="E500" s="6" t="s">
        <v>4515</v>
      </c>
      <c r="F500" s="9">
        <v>107</v>
      </c>
      <c r="G500" s="41" t="e">
        <f>VLOOKUP(B500,#REF!,6,FALSE)</f>
        <v>#REF!</v>
      </c>
      <c r="H500" s="9" t="s">
        <v>5029</v>
      </c>
      <c r="I500" s="9" t="s">
        <v>5052</v>
      </c>
      <c r="J500" s="9"/>
      <c r="K500" s="26"/>
      <c r="L500" s="29" t="s">
        <v>605</v>
      </c>
      <c r="M500" s="26" t="s">
        <v>4590</v>
      </c>
      <c r="N500" s="26" t="str">
        <f t="shared" si="14"/>
        <v>CHUYÊN NGÀNH QUẢN TRỊ KHÁCH SẠN</v>
      </c>
      <c r="O500" s="27" t="s">
        <v>4578</v>
      </c>
      <c r="P500" s="1" t="str">
        <f t="shared" si="15"/>
        <v>K57</v>
      </c>
    </row>
    <row r="501" spans="1:16" ht="23.25" customHeight="1" x14ac:dyDescent="0.25">
      <c r="A501" s="5">
        <f>IF(C501&lt;&gt;"",SUBTOTAL(103,C$10:C501))</f>
        <v>492</v>
      </c>
      <c r="B501" s="6" t="s">
        <v>1790</v>
      </c>
      <c r="C501" s="7" t="s">
        <v>1791</v>
      </c>
      <c r="D501" s="23" t="s">
        <v>236</v>
      </c>
      <c r="E501" s="6" t="s">
        <v>4515</v>
      </c>
      <c r="F501" s="9">
        <v>107</v>
      </c>
      <c r="G501" s="41" t="e">
        <f>VLOOKUP(B501,#REF!,6,FALSE)</f>
        <v>#REF!</v>
      </c>
      <c r="H501" s="9" t="s">
        <v>5029</v>
      </c>
      <c r="I501" s="9" t="s">
        <v>5052</v>
      </c>
      <c r="J501" s="9"/>
      <c r="K501" s="26"/>
      <c r="L501" s="29" t="s">
        <v>605</v>
      </c>
      <c r="M501" s="26" t="s">
        <v>4590</v>
      </c>
      <c r="N501" s="26" t="str">
        <f t="shared" si="14"/>
        <v>CHUYÊN NGÀNH QUẢN TRỊ KHÁCH SẠN</v>
      </c>
      <c r="O501" s="27" t="s">
        <v>4578</v>
      </c>
      <c r="P501" s="1" t="str">
        <f t="shared" si="15"/>
        <v>K57</v>
      </c>
    </row>
    <row r="502" spans="1:16" ht="23.25" customHeight="1" x14ac:dyDescent="0.25">
      <c r="A502" s="5">
        <f>IF(C502&lt;&gt;"",SUBTOTAL(103,C$10:C502))</f>
        <v>493</v>
      </c>
      <c r="B502" s="6" t="s">
        <v>1792</v>
      </c>
      <c r="C502" s="7" t="s">
        <v>1793</v>
      </c>
      <c r="D502" s="23" t="s">
        <v>58</v>
      </c>
      <c r="E502" s="6" t="s">
        <v>4515</v>
      </c>
      <c r="F502" s="9">
        <v>107</v>
      </c>
      <c r="G502" s="41" t="e">
        <f>VLOOKUP(B502,#REF!,6,FALSE)</f>
        <v>#REF!</v>
      </c>
      <c r="H502" s="9" t="s">
        <v>5029</v>
      </c>
      <c r="I502" s="9" t="s">
        <v>5052</v>
      </c>
      <c r="J502" s="9"/>
      <c r="K502" s="26"/>
      <c r="L502" s="29" t="s">
        <v>605</v>
      </c>
      <c r="M502" s="26" t="s">
        <v>4590</v>
      </c>
      <c r="N502" s="26" t="str">
        <f t="shared" si="14"/>
        <v>CHUYÊN NGÀNH QUẢN TRỊ KHÁCH SẠN</v>
      </c>
      <c r="O502" s="27" t="s">
        <v>4578</v>
      </c>
      <c r="P502" s="1" t="str">
        <f t="shared" si="15"/>
        <v>K57</v>
      </c>
    </row>
    <row r="503" spans="1:16" ht="23.25" customHeight="1" x14ac:dyDescent="0.25">
      <c r="A503" s="5">
        <f>IF(C503&lt;&gt;"",SUBTOTAL(103,C$10:C503))</f>
        <v>494</v>
      </c>
      <c r="B503" s="6" t="s">
        <v>1794</v>
      </c>
      <c r="C503" s="7" t="s">
        <v>23</v>
      </c>
      <c r="D503" s="23" t="s">
        <v>59</v>
      </c>
      <c r="E503" s="6" t="s">
        <v>4515</v>
      </c>
      <c r="F503" s="9">
        <v>107</v>
      </c>
      <c r="G503" s="41" t="e">
        <f>VLOOKUP(B503,#REF!,6,FALSE)</f>
        <v>#REF!</v>
      </c>
      <c r="H503" s="9" t="s">
        <v>5029</v>
      </c>
      <c r="I503" s="9" t="s">
        <v>5052</v>
      </c>
      <c r="J503" s="9"/>
      <c r="K503" s="26"/>
      <c r="L503" s="29" t="s">
        <v>605</v>
      </c>
      <c r="M503" s="26" t="s">
        <v>4590</v>
      </c>
      <c r="N503" s="26" t="str">
        <f t="shared" si="14"/>
        <v>CHUYÊN NGÀNH QUẢN TRỊ KHÁCH SẠN</v>
      </c>
      <c r="O503" s="27" t="s">
        <v>4578</v>
      </c>
      <c r="P503" s="1" t="str">
        <f t="shared" si="15"/>
        <v>K57</v>
      </c>
    </row>
    <row r="504" spans="1:16" ht="23.25" customHeight="1" x14ac:dyDescent="0.25">
      <c r="A504" s="5">
        <f>IF(C504&lt;&gt;"",SUBTOTAL(103,C$10:C504))</f>
        <v>495</v>
      </c>
      <c r="B504" s="6" t="s">
        <v>1795</v>
      </c>
      <c r="C504" s="7" t="s">
        <v>1796</v>
      </c>
      <c r="D504" s="23" t="s">
        <v>101</v>
      </c>
      <c r="E504" s="6" t="s">
        <v>4515</v>
      </c>
      <c r="F504" s="9">
        <v>107</v>
      </c>
      <c r="G504" s="41" t="e">
        <f>VLOOKUP(B504,#REF!,6,FALSE)</f>
        <v>#REF!</v>
      </c>
      <c r="H504" s="9" t="s">
        <v>5029</v>
      </c>
      <c r="I504" s="9" t="s">
        <v>5052</v>
      </c>
      <c r="J504" s="9"/>
      <c r="K504" s="26"/>
      <c r="L504" s="29" t="s">
        <v>605</v>
      </c>
      <c r="M504" s="26" t="s">
        <v>4590</v>
      </c>
      <c r="N504" s="26" t="str">
        <f t="shared" si="14"/>
        <v>CHUYÊN NGÀNH QUẢN TRỊ KHÁCH SẠN</v>
      </c>
      <c r="O504" s="27" t="s">
        <v>4578</v>
      </c>
      <c r="P504" s="1" t="str">
        <f t="shared" si="15"/>
        <v>K57</v>
      </c>
    </row>
    <row r="505" spans="1:16" ht="23.25" customHeight="1" x14ac:dyDescent="0.25">
      <c r="A505" s="5">
        <f>IF(C505&lt;&gt;"",SUBTOTAL(103,C$10:C505))</f>
        <v>496</v>
      </c>
      <c r="B505" s="6" t="s">
        <v>1797</v>
      </c>
      <c r="C505" s="7" t="s">
        <v>36</v>
      </c>
      <c r="D505" s="23" t="s">
        <v>27</v>
      </c>
      <c r="E505" s="6" t="s">
        <v>4515</v>
      </c>
      <c r="F505" s="9">
        <v>107</v>
      </c>
      <c r="G505" s="41" t="e">
        <f>VLOOKUP(B505,#REF!,6,FALSE)</f>
        <v>#REF!</v>
      </c>
      <c r="H505" s="9" t="s">
        <v>5029</v>
      </c>
      <c r="I505" s="9" t="s">
        <v>5052</v>
      </c>
      <c r="J505" s="9"/>
      <c r="K505" s="26"/>
      <c r="L505" s="29" t="s">
        <v>605</v>
      </c>
      <c r="M505" s="26" t="s">
        <v>4590</v>
      </c>
      <c r="N505" s="26" t="str">
        <f t="shared" si="14"/>
        <v>CHUYÊN NGÀNH QUẢN TRỊ KHÁCH SẠN</v>
      </c>
      <c r="O505" s="27" t="s">
        <v>4578</v>
      </c>
      <c r="P505" s="1" t="str">
        <f t="shared" si="15"/>
        <v>K57</v>
      </c>
    </row>
    <row r="506" spans="1:16" ht="23.25" customHeight="1" x14ac:dyDescent="0.25">
      <c r="A506" s="5">
        <f>IF(C506&lt;&gt;"",SUBTOTAL(103,C$10:C506))</f>
        <v>497</v>
      </c>
      <c r="B506" s="6" t="s">
        <v>1798</v>
      </c>
      <c r="C506" s="7" t="s">
        <v>676</v>
      </c>
      <c r="D506" s="23" t="s">
        <v>914</v>
      </c>
      <c r="E506" s="6" t="s">
        <v>4515</v>
      </c>
      <c r="F506" s="9">
        <v>107</v>
      </c>
      <c r="G506" s="41" t="e">
        <f>VLOOKUP(B506,#REF!,6,FALSE)</f>
        <v>#REF!</v>
      </c>
      <c r="H506" s="9" t="s">
        <v>5029</v>
      </c>
      <c r="I506" s="9" t="s">
        <v>5052</v>
      </c>
      <c r="J506" s="9"/>
      <c r="K506" s="26"/>
      <c r="L506" s="29" t="s">
        <v>605</v>
      </c>
      <c r="M506" s="26" t="s">
        <v>4590</v>
      </c>
      <c r="N506" s="26" t="str">
        <f t="shared" si="14"/>
        <v>CHUYÊN NGÀNH QUẢN TRỊ KHÁCH SẠN</v>
      </c>
      <c r="O506" s="27" t="s">
        <v>4578</v>
      </c>
      <c r="P506" s="1" t="str">
        <f t="shared" si="15"/>
        <v>K57</v>
      </c>
    </row>
    <row r="507" spans="1:16" ht="23.25" customHeight="1" x14ac:dyDescent="0.25">
      <c r="A507" s="5">
        <f>IF(C507&lt;&gt;"",SUBTOTAL(103,C$10:C507))</f>
        <v>498</v>
      </c>
      <c r="B507" s="6" t="s">
        <v>1799</v>
      </c>
      <c r="C507" s="7" t="s">
        <v>1800</v>
      </c>
      <c r="D507" s="23" t="s">
        <v>955</v>
      </c>
      <c r="E507" s="6" t="s">
        <v>4515</v>
      </c>
      <c r="F507" s="9">
        <v>107</v>
      </c>
      <c r="G507" s="41" t="e">
        <f>VLOOKUP(B507,#REF!,6,FALSE)</f>
        <v>#REF!</v>
      </c>
      <c r="H507" s="9" t="s">
        <v>5029</v>
      </c>
      <c r="I507" s="9" t="s">
        <v>5052</v>
      </c>
      <c r="J507" s="9"/>
      <c r="K507" s="26"/>
      <c r="L507" s="29" t="s">
        <v>605</v>
      </c>
      <c r="M507" s="26" t="s">
        <v>4590</v>
      </c>
      <c r="N507" s="26" t="str">
        <f t="shared" si="14"/>
        <v>CHUYÊN NGÀNH QUẢN TRỊ KHÁCH SẠN</v>
      </c>
      <c r="O507" s="27" t="s">
        <v>4578</v>
      </c>
      <c r="P507" s="1" t="str">
        <f t="shared" si="15"/>
        <v>K57</v>
      </c>
    </row>
    <row r="508" spans="1:16" ht="23.25" customHeight="1" x14ac:dyDescent="0.25">
      <c r="A508" s="5">
        <f>IF(C508&lt;&gt;"",SUBTOTAL(103,C$10:C508))</f>
        <v>499</v>
      </c>
      <c r="B508" s="6" t="s">
        <v>1801</v>
      </c>
      <c r="C508" s="7" t="s">
        <v>869</v>
      </c>
      <c r="D508" s="23" t="s">
        <v>103</v>
      </c>
      <c r="E508" s="6" t="s">
        <v>4515</v>
      </c>
      <c r="F508" s="9">
        <v>107</v>
      </c>
      <c r="G508" s="41" t="e">
        <f>VLOOKUP(B508,#REF!,6,FALSE)</f>
        <v>#REF!</v>
      </c>
      <c r="H508" s="9" t="s">
        <v>5029</v>
      </c>
      <c r="I508" s="9" t="s">
        <v>5052</v>
      </c>
      <c r="J508" s="9"/>
      <c r="K508" s="26"/>
      <c r="L508" s="29" t="s">
        <v>605</v>
      </c>
      <c r="M508" s="26" t="s">
        <v>4590</v>
      </c>
      <c r="N508" s="26" t="str">
        <f t="shared" si="14"/>
        <v>CHUYÊN NGÀNH QUẢN TRỊ KHÁCH SẠN</v>
      </c>
      <c r="O508" s="27" t="s">
        <v>4578</v>
      </c>
      <c r="P508" s="1" t="str">
        <f t="shared" si="15"/>
        <v>K57</v>
      </c>
    </row>
    <row r="509" spans="1:16" ht="23.25" customHeight="1" x14ac:dyDescent="0.25">
      <c r="A509" s="5">
        <f>IF(C509&lt;&gt;"",SUBTOTAL(103,C$10:C509))</f>
        <v>500</v>
      </c>
      <c r="B509" s="6" t="s">
        <v>1802</v>
      </c>
      <c r="C509" s="7" t="s">
        <v>708</v>
      </c>
      <c r="D509" s="23" t="s">
        <v>176</v>
      </c>
      <c r="E509" s="6" t="s">
        <v>4515</v>
      </c>
      <c r="F509" s="9">
        <v>109</v>
      </c>
      <c r="G509" s="41" t="e">
        <f>VLOOKUP(B509,#REF!,6,FALSE)</f>
        <v>#REF!</v>
      </c>
      <c r="H509" s="9" t="s">
        <v>5029</v>
      </c>
      <c r="I509" s="9" t="s">
        <v>5052</v>
      </c>
      <c r="J509" s="9"/>
      <c r="K509" s="26"/>
      <c r="L509" s="29" t="s">
        <v>605</v>
      </c>
      <c r="M509" s="26" t="s">
        <v>4590</v>
      </c>
      <c r="N509" s="26" t="str">
        <f t="shared" si="14"/>
        <v>CHUYÊN NGÀNH QUẢN TRỊ KHÁCH SẠN</v>
      </c>
      <c r="O509" s="27" t="s">
        <v>4578</v>
      </c>
      <c r="P509" s="1" t="str">
        <f t="shared" si="15"/>
        <v>K57</v>
      </c>
    </row>
    <row r="510" spans="1:16" ht="23.25" customHeight="1" x14ac:dyDescent="0.25">
      <c r="A510" s="5">
        <f>IF(C510&lt;&gt;"",SUBTOTAL(103,C$10:C510))</f>
        <v>501</v>
      </c>
      <c r="B510" s="6" t="s">
        <v>1803</v>
      </c>
      <c r="C510" s="7" t="s">
        <v>1763</v>
      </c>
      <c r="D510" s="23" t="s">
        <v>112</v>
      </c>
      <c r="E510" s="6" t="s">
        <v>4515</v>
      </c>
      <c r="F510" s="9">
        <v>102</v>
      </c>
      <c r="G510" s="41" t="e">
        <f>VLOOKUP(B510,#REF!,6,FALSE)</f>
        <v>#REF!</v>
      </c>
      <c r="H510" s="9" t="s">
        <v>5029</v>
      </c>
      <c r="I510" s="9" t="s">
        <v>5052</v>
      </c>
      <c r="J510" s="9"/>
      <c r="K510" s="26"/>
      <c r="L510" s="29" t="s">
        <v>605</v>
      </c>
      <c r="M510" s="26" t="s">
        <v>4590</v>
      </c>
      <c r="N510" s="26" t="str">
        <f t="shared" si="14"/>
        <v>CHUYÊN NGÀNH QUẢN TRỊ KHÁCH SẠN</v>
      </c>
      <c r="O510" s="27" t="s">
        <v>4578</v>
      </c>
      <c r="P510" s="1" t="str">
        <f t="shared" si="15"/>
        <v>K57</v>
      </c>
    </row>
    <row r="511" spans="1:16" ht="23.25" customHeight="1" x14ac:dyDescent="0.25">
      <c r="A511" s="5">
        <f>IF(C511&lt;&gt;"",SUBTOTAL(103,C$10:C511))</f>
        <v>502</v>
      </c>
      <c r="B511" s="6" t="s">
        <v>1804</v>
      </c>
      <c r="C511" s="7" t="s">
        <v>934</v>
      </c>
      <c r="D511" s="23" t="s">
        <v>113</v>
      </c>
      <c r="E511" s="6" t="s">
        <v>4515</v>
      </c>
      <c r="F511" s="9">
        <v>105</v>
      </c>
      <c r="G511" s="41" t="e">
        <f>VLOOKUP(B511,#REF!,6,FALSE)</f>
        <v>#REF!</v>
      </c>
      <c r="H511" s="9" t="s">
        <v>5029</v>
      </c>
      <c r="I511" s="9" t="s">
        <v>5052</v>
      </c>
      <c r="J511" s="9"/>
      <c r="K511" s="26"/>
      <c r="L511" s="29" t="s">
        <v>605</v>
      </c>
      <c r="M511" s="26" t="s">
        <v>4590</v>
      </c>
      <c r="N511" s="26" t="str">
        <f t="shared" si="14"/>
        <v>CHUYÊN NGÀNH QUẢN TRỊ KHÁCH SẠN</v>
      </c>
      <c r="O511" s="27" t="s">
        <v>4578</v>
      </c>
      <c r="P511" s="1" t="str">
        <f t="shared" si="15"/>
        <v>K57</v>
      </c>
    </row>
    <row r="512" spans="1:16" ht="26.25" customHeight="1" x14ac:dyDescent="0.25">
      <c r="A512" s="5">
        <f>IF(C512&lt;&gt;"",SUBTOTAL(103,C$10:C512))</f>
        <v>503</v>
      </c>
      <c r="B512" s="6" t="s">
        <v>1805</v>
      </c>
      <c r="C512" s="7" t="s">
        <v>645</v>
      </c>
      <c r="D512" s="23" t="s">
        <v>32</v>
      </c>
      <c r="E512" s="6" t="s">
        <v>4515</v>
      </c>
      <c r="F512" s="9">
        <v>105</v>
      </c>
      <c r="G512" s="41" t="e">
        <f>VLOOKUP(B512,#REF!,6,FALSE)</f>
        <v>#REF!</v>
      </c>
      <c r="H512" s="9" t="s">
        <v>5029</v>
      </c>
      <c r="I512" s="9" t="s">
        <v>5053</v>
      </c>
      <c r="J512" s="9"/>
      <c r="K512" s="26"/>
      <c r="L512" s="29" t="s">
        <v>605</v>
      </c>
      <c r="M512" s="26" t="s">
        <v>4590</v>
      </c>
      <c r="N512" s="26" t="str">
        <f t="shared" si="14"/>
        <v>CHUYÊN NGÀNH QUẢN TRỊ KHÁCH SẠN</v>
      </c>
      <c r="O512" s="27" t="s">
        <v>4578</v>
      </c>
      <c r="P512" s="1" t="str">
        <f t="shared" si="15"/>
        <v>K57</v>
      </c>
    </row>
    <row r="513" spans="1:16" ht="26.25" customHeight="1" x14ac:dyDescent="0.25">
      <c r="A513" s="5">
        <f>IF(C513&lt;&gt;"",SUBTOTAL(103,C$10:C513))</f>
        <v>504</v>
      </c>
      <c r="B513" s="6" t="s">
        <v>1806</v>
      </c>
      <c r="C513" s="7" t="s">
        <v>1807</v>
      </c>
      <c r="D513" s="23" t="s">
        <v>34</v>
      </c>
      <c r="E513" s="6" t="s">
        <v>4515</v>
      </c>
      <c r="F513" s="9">
        <v>107</v>
      </c>
      <c r="G513" s="41" t="e">
        <f>VLOOKUP(B513,#REF!,6,FALSE)</f>
        <v>#REF!</v>
      </c>
      <c r="H513" s="9" t="s">
        <v>5029</v>
      </c>
      <c r="I513" s="9" t="s">
        <v>5053</v>
      </c>
      <c r="J513" s="9"/>
      <c r="K513" s="26"/>
      <c r="L513" s="29" t="s">
        <v>605</v>
      </c>
      <c r="M513" s="26" t="s">
        <v>4590</v>
      </c>
      <c r="N513" s="26" t="str">
        <f t="shared" si="14"/>
        <v>CHUYÊN NGÀNH QUẢN TRỊ KHÁCH SẠN</v>
      </c>
      <c r="O513" s="27" t="s">
        <v>4578</v>
      </c>
      <c r="P513" s="1" t="str">
        <f t="shared" si="15"/>
        <v>K57</v>
      </c>
    </row>
    <row r="514" spans="1:16" ht="26.25" customHeight="1" x14ac:dyDescent="0.25">
      <c r="A514" s="5">
        <f>IF(C514&lt;&gt;"",SUBTOTAL(103,C$10:C514))</f>
        <v>505</v>
      </c>
      <c r="B514" s="6" t="s">
        <v>1808</v>
      </c>
      <c r="C514" s="7" t="s">
        <v>1809</v>
      </c>
      <c r="D514" s="23" t="s">
        <v>68</v>
      </c>
      <c r="E514" s="6" t="s">
        <v>4515</v>
      </c>
      <c r="F514" s="9">
        <v>107</v>
      </c>
      <c r="G514" s="41" t="e">
        <f>VLOOKUP(B514,#REF!,6,FALSE)</f>
        <v>#REF!</v>
      </c>
      <c r="H514" s="9" t="s">
        <v>5029</v>
      </c>
      <c r="I514" s="9" t="s">
        <v>5053</v>
      </c>
      <c r="J514" s="9"/>
      <c r="K514" s="26"/>
      <c r="L514" s="29" t="s">
        <v>605</v>
      </c>
      <c r="M514" s="26" t="s">
        <v>4590</v>
      </c>
      <c r="N514" s="26" t="str">
        <f t="shared" si="14"/>
        <v>CHUYÊN NGÀNH QUẢN TRỊ KHÁCH SẠN</v>
      </c>
      <c r="O514" s="27" t="s">
        <v>4578</v>
      </c>
      <c r="P514" s="1" t="str">
        <f t="shared" si="15"/>
        <v>K57</v>
      </c>
    </row>
    <row r="515" spans="1:16" ht="26.25" customHeight="1" x14ac:dyDescent="0.25">
      <c r="A515" s="5">
        <f>IF(C515&lt;&gt;"",SUBTOTAL(103,C$10:C515))</f>
        <v>506</v>
      </c>
      <c r="B515" s="6" t="s">
        <v>1810</v>
      </c>
      <c r="C515" s="7" t="s">
        <v>322</v>
      </c>
      <c r="D515" s="23" t="s">
        <v>69</v>
      </c>
      <c r="E515" s="6" t="s">
        <v>4515</v>
      </c>
      <c r="F515" s="9">
        <v>107</v>
      </c>
      <c r="G515" s="41" t="e">
        <f>VLOOKUP(B515,#REF!,6,FALSE)</f>
        <v>#REF!</v>
      </c>
      <c r="H515" s="9" t="s">
        <v>5029</v>
      </c>
      <c r="I515" s="9" t="s">
        <v>5053</v>
      </c>
      <c r="J515" s="9"/>
      <c r="K515" s="26"/>
      <c r="L515" s="29" t="s">
        <v>605</v>
      </c>
      <c r="M515" s="26" t="s">
        <v>4590</v>
      </c>
      <c r="N515" s="26" t="str">
        <f t="shared" si="14"/>
        <v>CHUYÊN NGÀNH QUẢN TRỊ KHÁCH SẠN</v>
      </c>
      <c r="O515" s="27" t="s">
        <v>4578</v>
      </c>
      <c r="P515" s="1" t="str">
        <f t="shared" si="15"/>
        <v>K57</v>
      </c>
    </row>
    <row r="516" spans="1:16" ht="26.25" customHeight="1" x14ac:dyDescent="0.25">
      <c r="A516" s="5">
        <f>IF(C516&lt;&gt;"",SUBTOTAL(103,C$10:C516))</f>
        <v>507</v>
      </c>
      <c r="B516" s="6" t="s">
        <v>1811</v>
      </c>
      <c r="C516" s="7" t="s">
        <v>198</v>
      </c>
      <c r="D516" s="23" t="s">
        <v>632</v>
      </c>
      <c r="E516" s="6" t="s">
        <v>4515</v>
      </c>
      <c r="F516" s="9">
        <v>107</v>
      </c>
      <c r="G516" s="41" t="e">
        <f>VLOOKUP(B516,#REF!,6,FALSE)</f>
        <v>#REF!</v>
      </c>
      <c r="H516" s="9" t="s">
        <v>5029</v>
      </c>
      <c r="I516" s="9" t="s">
        <v>5053</v>
      </c>
      <c r="J516" s="9"/>
      <c r="K516" s="26"/>
      <c r="L516" s="29" t="s">
        <v>605</v>
      </c>
      <c r="M516" s="26" t="s">
        <v>4590</v>
      </c>
      <c r="N516" s="26" t="str">
        <f t="shared" si="14"/>
        <v>CHUYÊN NGÀNH QUẢN TRỊ KHÁCH SẠN</v>
      </c>
      <c r="O516" s="27" t="s">
        <v>4578</v>
      </c>
      <c r="P516" s="1" t="str">
        <f t="shared" si="15"/>
        <v>K57</v>
      </c>
    </row>
    <row r="517" spans="1:16" ht="26.25" customHeight="1" x14ac:dyDescent="0.25">
      <c r="A517" s="5">
        <f>IF(C517&lt;&gt;"",SUBTOTAL(103,C$10:C517))</f>
        <v>508</v>
      </c>
      <c r="B517" s="6" t="s">
        <v>1812</v>
      </c>
      <c r="C517" s="7" t="s">
        <v>87</v>
      </c>
      <c r="D517" s="23" t="s">
        <v>39</v>
      </c>
      <c r="E517" s="6" t="s">
        <v>4515</v>
      </c>
      <c r="F517" s="9">
        <v>107</v>
      </c>
      <c r="G517" s="41" t="e">
        <f>VLOOKUP(B517,#REF!,6,FALSE)</f>
        <v>#REF!</v>
      </c>
      <c r="H517" s="9" t="s">
        <v>5029</v>
      </c>
      <c r="I517" s="9" t="s">
        <v>5053</v>
      </c>
      <c r="J517" s="9"/>
      <c r="K517" s="26"/>
      <c r="L517" s="29" t="s">
        <v>605</v>
      </c>
      <c r="M517" s="26" t="s">
        <v>4590</v>
      </c>
      <c r="N517" s="26" t="str">
        <f t="shared" si="14"/>
        <v>CHUYÊN NGÀNH QUẢN TRỊ KHÁCH SẠN</v>
      </c>
      <c r="O517" s="27" t="s">
        <v>4578</v>
      </c>
      <c r="P517" s="1" t="str">
        <f t="shared" si="15"/>
        <v>K57</v>
      </c>
    </row>
    <row r="518" spans="1:16" ht="26.25" customHeight="1" x14ac:dyDescent="0.25">
      <c r="A518" s="5">
        <f>IF(C518&lt;&gt;"",SUBTOTAL(103,C$10:C518))</f>
        <v>509</v>
      </c>
      <c r="B518" s="6" t="s">
        <v>1813</v>
      </c>
      <c r="C518" s="7" t="s">
        <v>51</v>
      </c>
      <c r="D518" s="23" t="s">
        <v>785</v>
      </c>
      <c r="E518" s="6" t="s">
        <v>4515</v>
      </c>
      <c r="F518" s="9">
        <v>107</v>
      </c>
      <c r="G518" s="41" t="e">
        <f>VLOOKUP(B518,#REF!,6,FALSE)</f>
        <v>#REF!</v>
      </c>
      <c r="H518" s="9" t="s">
        <v>5029</v>
      </c>
      <c r="I518" s="9" t="s">
        <v>5053</v>
      </c>
      <c r="J518" s="9"/>
      <c r="K518" s="26"/>
      <c r="L518" s="29" t="s">
        <v>605</v>
      </c>
      <c r="M518" s="26" t="s">
        <v>4590</v>
      </c>
      <c r="N518" s="26" t="str">
        <f t="shared" si="14"/>
        <v>CHUYÊN NGÀNH QUẢN TRỊ KHÁCH SẠN</v>
      </c>
      <c r="O518" s="27" t="s">
        <v>4578</v>
      </c>
      <c r="P518" s="1" t="str">
        <f t="shared" si="15"/>
        <v>K57</v>
      </c>
    </row>
    <row r="519" spans="1:16" ht="26.25" customHeight="1" x14ac:dyDescent="0.25">
      <c r="A519" s="5">
        <f>IF(C519&lt;&gt;"",SUBTOTAL(103,C$10:C519))</f>
        <v>510</v>
      </c>
      <c r="B519" s="6" t="s">
        <v>1814</v>
      </c>
      <c r="C519" s="7" t="s">
        <v>1815</v>
      </c>
      <c r="D519" s="23" t="s">
        <v>74</v>
      </c>
      <c r="E519" s="6" t="s">
        <v>4515</v>
      </c>
      <c r="F519" s="9">
        <v>107</v>
      </c>
      <c r="G519" s="41" t="e">
        <f>VLOOKUP(B519,#REF!,6,FALSE)</f>
        <v>#REF!</v>
      </c>
      <c r="H519" s="9" t="s">
        <v>5029</v>
      </c>
      <c r="I519" s="9" t="s">
        <v>5053</v>
      </c>
      <c r="J519" s="9"/>
      <c r="K519" s="26"/>
      <c r="L519" s="29" t="s">
        <v>605</v>
      </c>
      <c r="M519" s="26" t="s">
        <v>4590</v>
      </c>
      <c r="N519" s="26" t="str">
        <f t="shared" si="14"/>
        <v>CHUYÊN NGÀNH QUẢN TRỊ KHÁCH SẠN</v>
      </c>
      <c r="O519" s="27" t="s">
        <v>4578</v>
      </c>
      <c r="P519" s="1" t="str">
        <f t="shared" si="15"/>
        <v>K57</v>
      </c>
    </row>
    <row r="520" spans="1:16" ht="26.25" customHeight="1" x14ac:dyDescent="0.25">
      <c r="A520" s="5">
        <f>IF(C520&lt;&gt;"",SUBTOTAL(103,C$10:C520))</f>
        <v>511</v>
      </c>
      <c r="B520" s="6" t="s">
        <v>1816</v>
      </c>
      <c r="C520" s="7" t="s">
        <v>1817</v>
      </c>
      <c r="D520" s="23" t="s">
        <v>41</v>
      </c>
      <c r="E520" s="6" t="s">
        <v>4515</v>
      </c>
      <c r="F520" s="9">
        <v>107</v>
      </c>
      <c r="G520" s="41" t="e">
        <f>VLOOKUP(B520,#REF!,6,FALSE)</f>
        <v>#REF!</v>
      </c>
      <c r="H520" s="9" t="s">
        <v>5029</v>
      </c>
      <c r="I520" s="9" t="s">
        <v>5053</v>
      </c>
      <c r="J520" s="9"/>
      <c r="K520" s="26"/>
      <c r="L520" s="29" t="s">
        <v>605</v>
      </c>
      <c r="M520" s="26" t="s">
        <v>4590</v>
      </c>
      <c r="N520" s="26" t="str">
        <f t="shared" si="14"/>
        <v>CHUYÊN NGÀNH QUẢN TRỊ KHÁCH SẠN</v>
      </c>
      <c r="O520" s="27" t="s">
        <v>4578</v>
      </c>
      <c r="P520" s="1" t="str">
        <f t="shared" si="15"/>
        <v>K57</v>
      </c>
    </row>
    <row r="521" spans="1:16" ht="26.25" customHeight="1" x14ac:dyDescent="0.25">
      <c r="A521" s="5">
        <f>IF(C521&lt;&gt;"",SUBTOTAL(103,C$10:C521))</f>
        <v>512</v>
      </c>
      <c r="B521" s="6" t="s">
        <v>1818</v>
      </c>
      <c r="C521" s="7" t="s">
        <v>36</v>
      </c>
      <c r="D521" s="23" t="s">
        <v>108</v>
      </c>
      <c r="E521" s="6" t="s">
        <v>4515</v>
      </c>
      <c r="F521" s="9">
        <v>107</v>
      </c>
      <c r="G521" s="41" t="e">
        <f>VLOOKUP(B521,#REF!,6,FALSE)</f>
        <v>#REF!</v>
      </c>
      <c r="H521" s="9" t="s">
        <v>5029</v>
      </c>
      <c r="I521" s="9" t="s">
        <v>5053</v>
      </c>
      <c r="J521" s="9"/>
      <c r="K521" s="26"/>
      <c r="L521" s="29" t="s">
        <v>605</v>
      </c>
      <c r="M521" s="26" t="s">
        <v>4590</v>
      </c>
      <c r="N521" s="26" t="str">
        <f t="shared" si="14"/>
        <v>CHUYÊN NGÀNH QUẢN TRỊ KHÁCH SẠN</v>
      </c>
      <c r="O521" s="27" t="s">
        <v>4578</v>
      </c>
      <c r="P521" s="1" t="str">
        <f t="shared" si="15"/>
        <v>K57</v>
      </c>
    </row>
    <row r="522" spans="1:16" ht="26.25" customHeight="1" x14ac:dyDescent="0.25">
      <c r="A522" s="5">
        <f>IF(C522&lt;&gt;"",SUBTOTAL(103,C$10:C522))</f>
        <v>513</v>
      </c>
      <c r="B522" s="6" t="s">
        <v>1819</v>
      </c>
      <c r="C522" s="7" t="s">
        <v>947</v>
      </c>
      <c r="D522" s="23" t="s">
        <v>1820</v>
      </c>
      <c r="E522" s="6" t="s">
        <v>4515</v>
      </c>
      <c r="F522" s="9">
        <v>106</v>
      </c>
      <c r="G522" s="41" t="e">
        <f>VLOOKUP(B522,#REF!,6,FALSE)</f>
        <v>#REF!</v>
      </c>
      <c r="H522" s="9" t="s">
        <v>5029</v>
      </c>
      <c r="I522" s="9" t="s">
        <v>5053</v>
      </c>
      <c r="J522" s="9"/>
      <c r="K522" s="26"/>
      <c r="L522" s="29" t="s">
        <v>605</v>
      </c>
      <c r="M522" s="26" t="s">
        <v>4590</v>
      </c>
      <c r="N522" s="26" t="str">
        <f t="shared" ref="N522:N585" si="16">"CHUYÊN NGÀNH " &amp; UPPER(O522)</f>
        <v>CHUYÊN NGÀNH QUẢN TRỊ KHÁCH SẠN</v>
      </c>
      <c r="O522" s="27" t="s">
        <v>4578</v>
      </c>
      <c r="P522" s="1" t="str">
        <f t="shared" si="15"/>
        <v>K57</v>
      </c>
    </row>
    <row r="523" spans="1:16" ht="26.25" customHeight="1" x14ac:dyDescent="0.25">
      <c r="A523" s="5">
        <f>IF(C523&lt;&gt;"",SUBTOTAL(103,C$10:C523))</f>
        <v>514</v>
      </c>
      <c r="B523" s="6" t="s">
        <v>1821</v>
      </c>
      <c r="C523" s="7" t="s">
        <v>879</v>
      </c>
      <c r="D523" s="23" t="s">
        <v>44</v>
      </c>
      <c r="E523" s="6" t="s">
        <v>4515</v>
      </c>
      <c r="F523" s="9">
        <v>107</v>
      </c>
      <c r="G523" s="41" t="e">
        <f>VLOOKUP(B523,#REF!,6,FALSE)</f>
        <v>#REF!</v>
      </c>
      <c r="H523" s="9" t="s">
        <v>5029</v>
      </c>
      <c r="I523" s="9" t="s">
        <v>5053</v>
      </c>
      <c r="J523" s="9"/>
      <c r="K523" s="26"/>
      <c r="L523" s="29" t="s">
        <v>605</v>
      </c>
      <c r="M523" s="26" t="s">
        <v>4590</v>
      </c>
      <c r="N523" s="26" t="str">
        <f t="shared" si="16"/>
        <v>CHUYÊN NGÀNH QUẢN TRỊ KHÁCH SẠN</v>
      </c>
      <c r="O523" s="27" t="s">
        <v>4578</v>
      </c>
      <c r="P523" s="1" t="str">
        <f t="shared" ref="P523:P586" si="17">LEFT(E523,3)</f>
        <v>K57</v>
      </c>
    </row>
    <row r="524" spans="1:16" ht="26.25" customHeight="1" x14ac:dyDescent="0.25">
      <c r="A524" s="5">
        <f>IF(C524&lt;&gt;"",SUBTOTAL(103,C$10:C524))</f>
        <v>515</v>
      </c>
      <c r="B524" s="6" t="s">
        <v>1822</v>
      </c>
      <c r="C524" s="7" t="s">
        <v>61</v>
      </c>
      <c r="D524" s="23" t="s">
        <v>1103</v>
      </c>
      <c r="E524" s="6" t="s">
        <v>4515</v>
      </c>
      <c r="F524" s="9">
        <v>107</v>
      </c>
      <c r="G524" s="41" t="e">
        <f>VLOOKUP(B524,#REF!,6,FALSE)</f>
        <v>#REF!</v>
      </c>
      <c r="H524" s="9" t="s">
        <v>5029</v>
      </c>
      <c r="I524" s="9" t="s">
        <v>5053</v>
      </c>
      <c r="J524" s="9"/>
      <c r="K524" s="26"/>
      <c r="L524" s="29" t="s">
        <v>605</v>
      </c>
      <c r="M524" s="26" t="s">
        <v>4590</v>
      </c>
      <c r="N524" s="26" t="str">
        <f t="shared" si="16"/>
        <v>CHUYÊN NGÀNH QUẢN TRỊ KHÁCH SẠN</v>
      </c>
      <c r="O524" s="27" t="s">
        <v>4578</v>
      </c>
      <c r="P524" s="1" t="str">
        <f t="shared" si="17"/>
        <v>K57</v>
      </c>
    </row>
    <row r="525" spans="1:16" ht="26.25" customHeight="1" x14ac:dyDescent="0.25">
      <c r="A525" s="5">
        <f>IF(C525&lt;&gt;"",SUBTOTAL(103,C$10:C525))</f>
        <v>516</v>
      </c>
      <c r="B525" s="6" t="s">
        <v>1823</v>
      </c>
      <c r="C525" s="7" t="s">
        <v>16</v>
      </c>
      <c r="D525" s="23" t="s">
        <v>14</v>
      </c>
      <c r="E525" s="6" t="s">
        <v>4516</v>
      </c>
      <c r="F525" s="9">
        <v>107</v>
      </c>
      <c r="G525" s="41" t="e">
        <f>VLOOKUP(B525,#REF!,6,FALSE)</f>
        <v>#REF!</v>
      </c>
      <c r="H525" s="9" t="s">
        <v>5029</v>
      </c>
      <c r="I525" s="9" t="s">
        <v>5053</v>
      </c>
      <c r="J525" s="9"/>
      <c r="K525" s="26"/>
      <c r="L525" s="29" t="s">
        <v>605</v>
      </c>
      <c r="M525" s="26" t="s">
        <v>4590</v>
      </c>
      <c r="N525" s="26" t="str">
        <f t="shared" si="16"/>
        <v>CHUYÊN NGÀNH QUẢN TRỊ KHÁCH SẠN</v>
      </c>
      <c r="O525" s="27" t="s">
        <v>4578</v>
      </c>
      <c r="P525" s="1" t="str">
        <f t="shared" si="17"/>
        <v>K57</v>
      </c>
    </row>
    <row r="526" spans="1:16" ht="26.25" customHeight="1" x14ac:dyDescent="0.25">
      <c r="A526" s="5">
        <f>IF(C526&lt;&gt;"",SUBTOTAL(103,C$10:C526))</f>
        <v>517</v>
      </c>
      <c r="B526" s="6" t="s">
        <v>1824</v>
      </c>
      <c r="C526" s="7" t="s">
        <v>97</v>
      </c>
      <c r="D526" s="23" t="s">
        <v>17</v>
      </c>
      <c r="E526" s="6" t="s">
        <v>4516</v>
      </c>
      <c r="F526" s="9">
        <v>107</v>
      </c>
      <c r="G526" s="41" t="e">
        <f>VLOOKUP(B526,#REF!,6,FALSE)</f>
        <v>#REF!</v>
      </c>
      <c r="H526" s="9" t="s">
        <v>5029</v>
      </c>
      <c r="I526" s="9" t="s">
        <v>5053</v>
      </c>
      <c r="J526" s="9"/>
      <c r="K526" s="26"/>
      <c r="L526" s="29" t="s">
        <v>605</v>
      </c>
      <c r="M526" s="26" t="s">
        <v>4590</v>
      </c>
      <c r="N526" s="26" t="str">
        <f t="shared" si="16"/>
        <v>CHUYÊN NGÀNH QUẢN TRỊ KHÁCH SẠN</v>
      </c>
      <c r="O526" s="27" t="s">
        <v>4578</v>
      </c>
      <c r="P526" s="1" t="str">
        <f t="shared" si="17"/>
        <v>K57</v>
      </c>
    </row>
    <row r="527" spans="1:16" ht="26.25" customHeight="1" x14ac:dyDescent="0.25">
      <c r="A527" s="5">
        <f>IF(C527&lt;&gt;"",SUBTOTAL(103,C$10:C527))</f>
        <v>518</v>
      </c>
      <c r="B527" s="6" t="s">
        <v>1825</v>
      </c>
      <c r="C527" s="7" t="s">
        <v>487</v>
      </c>
      <c r="D527" s="23" t="s">
        <v>20</v>
      </c>
      <c r="E527" s="6" t="s">
        <v>4516</v>
      </c>
      <c r="F527" s="9">
        <v>105</v>
      </c>
      <c r="G527" s="41" t="e">
        <f>VLOOKUP(B527,#REF!,6,FALSE)</f>
        <v>#REF!</v>
      </c>
      <c r="H527" s="9" t="s">
        <v>5029</v>
      </c>
      <c r="I527" s="9" t="s">
        <v>5053</v>
      </c>
      <c r="J527" s="9"/>
      <c r="K527" s="26"/>
      <c r="L527" s="29" t="s">
        <v>605</v>
      </c>
      <c r="M527" s="26" t="s">
        <v>4590</v>
      </c>
      <c r="N527" s="26" t="str">
        <f t="shared" si="16"/>
        <v>CHUYÊN NGÀNH QUẢN TRỊ KHÁCH SẠN</v>
      </c>
      <c r="O527" s="27" t="s">
        <v>4578</v>
      </c>
      <c r="P527" s="1" t="str">
        <f t="shared" si="17"/>
        <v>K57</v>
      </c>
    </row>
    <row r="528" spans="1:16" ht="26.25" customHeight="1" x14ac:dyDescent="0.25">
      <c r="A528" s="5">
        <f>IF(C528&lt;&gt;"",SUBTOTAL(103,C$10:C528))</f>
        <v>519</v>
      </c>
      <c r="B528" s="6" t="s">
        <v>1826</v>
      </c>
      <c r="C528" s="7" t="s">
        <v>1827</v>
      </c>
      <c r="D528" s="23" t="s">
        <v>1828</v>
      </c>
      <c r="E528" s="6" t="s">
        <v>4516</v>
      </c>
      <c r="F528" s="9">
        <v>107</v>
      </c>
      <c r="G528" s="41" t="e">
        <f>VLOOKUP(B528,#REF!,6,FALSE)</f>
        <v>#REF!</v>
      </c>
      <c r="H528" s="9" t="s">
        <v>5029</v>
      </c>
      <c r="I528" s="9" t="s">
        <v>5053</v>
      </c>
      <c r="J528" s="9"/>
      <c r="K528" s="26"/>
      <c r="L528" s="29" t="s">
        <v>605</v>
      </c>
      <c r="M528" s="26" t="s">
        <v>4590</v>
      </c>
      <c r="N528" s="26" t="str">
        <f t="shared" si="16"/>
        <v>CHUYÊN NGÀNH QUẢN TRỊ KHÁCH SẠN</v>
      </c>
      <c r="O528" s="27" t="s">
        <v>4578</v>
      </c>
      <c r="P528" s="1" t="str">
        <f t="shared" si="17"/>
        <v>K57</v>
      </c>
    </row>
    <row r="529" spans="1:16" ht="26.25" customHeight="1" x14ac:dyDescent="0.25">
      <c r="A529" s="5">
        <f>IF(C529&lt;&gt;"",SUBTOTAL(103,C$10:C529))</f>
        <v>520</v>
      </c>
      <c r="B529" s="6" t="s">
        <v>1829</v>
      </c>
      <c r="C529" s="7" t="s">
        <v>35</v>
      </c>
      <c r="D529" s="23" t="s">
        <v>27</v>
      </c>
      <c r="E529" s="6" t="s">
        <v>4516</v>
      </c>
      <c r="F529" s="9">
        <v>107</v>
      </c>
      <c r="G529" s="41" t="e">
        <f>VLOOKUP(B529,#REF!,6,FALSE)</f>
        <v>#REF!</v>
      </c>
      <c r="H529" s="9" t="s">
        <v>5029</v>
      </c>
      <c r="I529" s="9" t="s">
        <v>5053</v>
      </c>
      <c r="J529" s="9"/>
      <c r="K529" s="26"/>
      <c r="L529" s="29" t="s">
        <v>605</v>
      </c>
      <c r="M529" s="26" t="s">
        <v>4590</v>
      </c>
      <c r="N529" s="26" t="str">
        <f t="shared" si="16"/>
        <v>CHUYÊN NGÀNH QUẢN TRỊ KHÁCH SẠN</v>
      </c>
      <c r="O529" s="27" t="s">
        <v>4578</v>
      </c>
      <c r="P529" s="1" t="str">
        <f t="shared" si="17"/>
        <v>K57</v>
      </c>
    </row>
    <row r="530" spans="1:16" ht="26.25" customHeight="1" x14ac:dyDescent="0.25">
      <c r="A530" s="5">
        <f>IF(C530&lt;&gt;"",SUBTOTAL(103,C$10:C530))</f>
        <v>521</v>
      </c>
      <c r="B530" s="6" t="s">
        <v>1830</v>
      </c>
      <c r="C530" s="7" t="s">
        <v>1831</v>
      </c>
      <c r="D530" s="23" t="s">
        <v>893</v>
      </c>
      <c r="E530" s="6" t="s">
        <v>4516</v>
      </c>
      <c r="F530" s="9">
        <v>108</v>
      </c>
      <c r="G530" s="41" t="e">
        <f>VLOOKUP(B530,#REF!,6,FALSE)</f>
        <v>#REF!</v>
      </c>
      <c r="H530" s="9" t="s">
        <v>5029</v>
      </c>
      <c r="I530" s="9" t="s">
        <v>5053</v>
      </c>
      <c r="J530" s="9"/>
      <c r="K530" s="26"/>
      <c r="L530" s="29" t="s">
        <v>605</v>
      </c>
      <c r="M530" s="26" t="s">
        <v>4590</v>
      </c>
      <c r="N530" s="26" t="str">
        <f t="shared" si="16"/>
        <v>CHUYÊN NGÀNH QUẢN TRỊ KHÁCH SẠN</v>
      </c>
      <c r="O530" s="27" t="s">
        <v>4578</v>
      </c>
      <c r="P530" s="1" t="str">
        <f t="shared" si="17"/>
        <v>K57</v>
      </c>
    </row>
    <row r="531" spans="1:16" ht="26.25" customHeight="1" x14ac:dyDescent="0.25">
      <c r="A531" s="5">
        <f>IF(C531&lt;&gt;"",SUBTOTAL(103,C$10:C531))</f>
        <v>522</v>
      </c>
      <c r="B531" s="6" t="s">
        <v>1832</v>
      </c>
      <c r="C531" s="7" t="s">
        <v>415</v>
      </c>
      <c r="D531" s="23" t="s">
        <v>678</v>
      </c>
      <c r="E531" s="6" t="s">
        <v>4516</v>
      </c>
      <c r="F531" s="9">
        <v>107</v>
      </c>
      <c r="G531" s="41" t="e">
        <f>VLOOKUP(B531,#REF!,6,FALSE)</f>
        <v>#REF!</v>
      </c>
      <c r="H531" s="9" t="s">
        <v>5029</v>
      </c>
      <c r="I531" s="9" t="s">
        <v>5053</v>
      </c>
      <c r="J531" s="9"/>
      <c r="K531" s="26"/>
      <c r="L531" s="29" t="s">
        <v>605</v>
      </c>
      <c r="M531" s="26" t="s">
        <v>4590</v>
      </c>
      <c r="N531" s="26" t="str">
        <f t="shared" si="16"/>
        <v>CHUYÊN NGÀNH QUẢN TRỊ KHÁCH SẠN</v>
      </c>
      <c r="O531" s="27" t="s">
        <v>4578</v>
      </c>
      <c r="P531" s="1" t="str">
        <f t="shared" si="17"/>
        <v>K57</v>
      </c>
    </row>
    <row r="532" spans="1:16" ht="26.25" customHeight="1" x14ac:dyDescent="0.25">
      <c r="A532" s="5">
        <f>IF(C532&lt;&gt;"",SUBTOTAL(103,C$10:C532))</f>
        <v>523</v>
      </c>
      <c r="B532" s="6" t="s">
        <v>1833</v>
      </c>
      <c r="C532" s="7" t="s">
        <v>374</v>
      </c>
      <c r="D532" s="23" t="s">
        <v>993</v>
      </c>
      <c r="E532" s="6" t="s">
        <v>4516</v>
      </c>
      <c r="F532" s="9">
        <v>107</v>
      </c>
      <c r="G532" s="41" t="e">
        <f>VLOOKUP(B532,#REF!,6,FALSE)</f>
        <v>#REF!</v>
      </c>
      <c r="H532" s="9" t="s">
        <v>5029</v>
      </c>
      <c r="I532" s="9" t="s">
        <v>5053</v>
      </c>
      <c r="J532" s="9"/>
      <c r="K532" s="26"/>
      <c r="L532" s="29" t="s">
        <v>605</v>
      </c>
      <c r="M532" s="26" t="s">
        <v>4590</v>
      </c>
      <c r="N532" s="26" t="str">
        <f t="shared" si="16"/>
        <v>CHUYÊN NGÀNH QUẢN TRỊ KHÁCH SẠN</v>
      </c>
      <c r="O532" s="27" t="s">
        <v>4578</v>
      </c>
      <c r="P532" s="1" t="str">
        <f t="shared" si="17"/>
        <v>K57</v>
      </c>
    </row>
    <row r="533" spans="1:16" ht="26.25" customHeight="1" x14ac:dyDescent="0.25">
      <c r="A533" s="5">
        <f>IF(C533&lt;&gt;"",SUBTOTAL(103,C$10:C533))</f>
        <v>524</v>
      </c>
      <c r="B533" s="6" t="s">
        <v>1834</v>
      </c>
      <c r="C533" s="7" t="s">
        <v>1835</v>
      </c>
      <c r="D533" s="23" t="s">
        <v>626</v>
      </c>
      <c r="E533" s="6" t="s">
        <v>4516</v>
      </c>
      <c r="F533" s="9">
        <v>105</v>
      </c>
      <c r="G533" s="41" t="e">
        <f>VLOOKUP(B533,#REF!,6,FALSE)</f>
        <v>#REF!</v>
      </c>
      <c r="H533" s="9" t="s">
        <v>5029</v>
      </c>
      <c r="I533" s="9" t="s">
        <v>5053</v>
      </c>
      <c r="J533" s="9"/>
      <c r="K533" s="26"/>
      <c r="L533" s="29" t="s">
        <v>605</v>
      </c>
      <c r="M533" s="26" t="s">
        <v>4590</v>
      </c>
      <c r="N533" s="26" t="str">
        <f t="shared" si="16"/>
        <v>CHUYÊN NGÀNH QUẢN TRỊ KHÁCH SẠN</v>
      </c>
      <c r="O533" s="27" t="s">
        <v>4578</v>
      </c>
      <c r="P533" s="1" t="str">
        <f t="shared" si="17"/>
        <v>K57</v>
      </c>
    </row>
    <row r="534" spans="1:16" ht="26.25" customHeight="1" x14ac:dyDescent="0.25">
      <c r="A534" s="5">
        <f>IF(C534&lt;&gt;"",SUBTOTAL(103,C$10:C534))</f>
        <v>525</v>
      </c>
      <c r="B534" s="6" t="s">
        <v>1836</v>
      </c>
      <c r="C534" s="7" t="s">
        <v>668</v>
      </c>
      <c r="D534" s="23" t="s">
        <v>105</v>
      </c>
      <c r="E534" s="6" t="s">
        <v>4516</v>
      </c>
      <c r="F534" s="9">
        <v>107</v>
      </c>
      <c r="G534" s="41" t="e">
        <f>VLOOKUP(B534,#REF!,6,FALSE)</f>
        <v>#REF!</v>
      </c>
      <c r="H534" s="9" t="s">
        <v>5029</v>
      </c>
      <c r="I534" s="9" t="s">
        <v>5053</v>
      </c>
      <c r="J534" s="9"/>
      <c r="K534" s="26"/>
      <c r="L534" s="29" t="s">
        <v>605</v>
      </c>
      <c r="M534" s="26" t="s">
        <v>4590</v>
      </c>
      <c r="N534" s="26" t="str">
        <f t="shared" si="16"/>
        <v>CHUYÊN NGÀNH QUẢN TRỊ KHÁCH SẠN</v>
      </c>
      <c r="O534" s="27" t="s">
        <v>4578</v>
      </c>
      <c r="P534" s="1" t="str">
        <f t="shared" si="17"/>
        <v>K57</v>
      </c>
    </row>
    <row r="535" spans="1:16" ht="26.25" customHeight="1" x14ac:dyDescent="0.25">
      <c r="A535" s="5">
        <f>IF(C535&lt;&gt;"",SUBTOTAL(103,C$10:C535))</f>
        <v>526</v>
      </c>
      <c r="B535" s="6" t="s">
        <v>1837</v>
      </c>
      <c r="C535" s="7" t="s">
        <v>965</v>
      </c>
      <c r="D535" s="23" t="s">
        <v>34</v>
      </c>
      <c r="E535" s="6" t="s">
        <v>4516</v>
      </c>
      <c r="F535" s="9">
        <v>107</v>
      </c>
      <c r="G535" s="41" t="e">
        <f>VLOOKUP(B535,#REF!,6,FALSE)</f>
        <v>#REF!</v>
      </c>
      <c r="H535" s="9" t="s">
        <v>5029</v>
      </c>
      <c r="I535" s="9" t="s">
        <v>5053</v>
      </c>
      <c r="J535" s="9"/>
      <c r="K535" s="26"/>
      <c r="L535" s="29" t="s">
        <v>605</v>
      </c>
      <c r="M535" s="26" t="s">
        <v>4590</v>
      </c>
      <c r="N535" s="26" t="str">
        <f t="shared" si="16"/>
        <v>CHUYÊN NGÀNH QUẢN TRỊ KHÁCH SẠN</v>
      </c>
      <c r="O535" s="27" t="s">
        <v>4578</v>
      </c>
      <c r="P535" s="1" t="str">
        <f t="shared" si="17"/>
        <v>K57</v>
      </c>
    </row>
    <row r="536" spans="1:16" ht="26.25" customHeight="1" x14ac:dyDescent="0.25">
      <c r="A536" s="5">
        <f>IF(C536&lt;&gt;"",SUBTOTAL(103,C$10:C536))</f>
        <v>527</v>
      </c>
      <c r="B536" s="6" t="s">
        <v>1838</v>
      </c>
      <c r="C536" s="7" t="s">
        <v>836</v>
      </c>
      <c r="D536" s="23" t="s">
        <v>34</v>
      </c>
      <c r="E536" s="6" t="s">
        <v>4516</v>
      </c>
      <c r="F536" s="9">
        <v>107</v>
      </c>
      <c r="G536" s="41" t="e">
        <f>VLOOKUP(B536,#REF!,6,FALSE)</f>
        <v>#REF!</v>
      </c>
      <c r="H536" s="9" t="s">
        <v>5029</v>
      </c>
      <c r="I536" s="9" t="s">
        <v>5053</v>
      </c>
      <c r="J536" s="9"/>
      <c r="K536" s="26"/>
      <c r="L536" s="29" t="s">
        <v>605</v>
      </c>
      <c r="M536" s="26" t="s">
        <v>4590</v>
      </c>
      <c r="N536" s="26" t="str">
        <f t="shared" si="16"/>
        <v>CHUYÊN NGÀNH QUẢN TRỊ KHÁCH SẠN</v>
      </c>
      <c r="O536" s="27" t="s">
        <v>4578</v>
      </c>
      <c r="P536" s="1" t="str">
        <f t="shared" si="17"/>
        <v>K57</v>
      </c>
    </row>
    <row r="537" spans="1:16" ht="26.25" customHeight="1" x14ac:dyDescent="0.25">
      <c r="A537" s="5">
        <f>IF(C537&lt;&gt;"",SUBTOTAL(103,C$10:C537))</f>
        <v>528</v>
      </c>
      <c r="B537" s="6" t="s">
        <v>1839</v>
      </c>
      <c r="C537" s="7" t="s">
        <v>36</v>
      </c>
      <c r="D537" s="23" t="s">
        <v>70</v>
      </c>
      <c r="E537" s="6" t="s">
        <v>4516</v>
      </c>
      <c r="F537" s="9">
        <v>107</v>
      </c>
      <c r="G537" s="41" t="e">
        <f>VLOOKUP(B537,#REF!,6,FALSE)</f>
        <v>#REF!</v>
      </c>
      <c r="H537" s="9" t="s">
        <v>5029</v>
      </c>
      <c r="I537" s="9" t="s">
        <v>5053</v>
      </c>
      <c r="J537" s="9"/>
      <c r="K537" s="26"/>
      <c r="L537" s="29" t="s">
        <v>605</v>
      </c>
      <c r="M537" s="26" t="s">
        <v>4590</v>
      </c>
      <c r="N537" s="26" t="str">
        <f t="shared" si="16"/>
        <v>CHUYÊN NGÀNH QUẢN TRỊ KHÁCH SẠN</v>
      </c>
      <c r="O537" s="27" t="s">
        <v>4578</v>
      </c>
      <c r="P537" s="1" t="str">
        <f t="shared" si="17"/>
        <v>K57</v>
      </c>
    </row>
    <row r="538" spans="1:16" ht="26.25" customHeight="1" x14ac:dyDescent="0.25">
      <c r="A538" s="5">
        <f>IF(C538&lt;&gt;"",SUBTOTAL(103,C$10:C538))</f>
        <v>529</v>
      </c>
      <c r="B538" s="6" t="s">
        <v>1840</v>
      </c>
      <c r="C538" s="7" t="s">
        <v>630</v>
      </c>
      <c r="D538" s="23" t="s">
        <v>39</v>
      </c>
      <c r="E538" s="6" t="s">
        <v>4516</v>
      </c>
      <c r="F538" s="9">
        <v>107</v>
      </c>
      <c r="G538" s="41" t="e">
        <f>VLOOKUP(B538,#REF!,6,FALSE)</f>
        <v>#REF!</v>
      </c>
      <c r="H538" s="9" t="s">
        <v>5029</v>
      </c>
      <c r="I538" s="9" t="s">
        <v>5053</v>
      </c>
      <c r="J538" s="9"/>
      <c r="K538" s="26"/>
      <c r="L538" s="29" t="s">
        <v>605</v>
      </c>
      <c r="M538" s="26" t="s">
        <v>4590</v>
      </c>
      <c r="N538" s="26" t="str">
        <f t="shared" si="16"/>
        <v>CHUYÊN NGÀNH QUẢN TRỊ KHÁCH SẠN</v>
      </c>
      <c r="O538" s="27" t="s">
        <v>4578</v>
      </c>
      <c r="P538" s="1" t="str">
        <f t="shared" si="17"/>
        <v>K57</v>
      </c>
    </row>
    <row r="539" spans="1:16" ht="26.25" customHeight="1" x14ac:dyDescent="0.25">
      <c r="A539" s="5">
        <f>IF(C539&lt;&gt;"",SUBTOTAL(103,C$10:C539))</f>
        <v>530</v>
      </c>
      <c r="B539" s="6" t="s">
        <v>1841</v>
      </c>
      <c r="C539" s="7" t="s">
        <v>18</v>
      </c>
      <c r="D539" s="23" t="s">
        <v>575</v>
      </c>
      <c r="E539" s="6" t="s">
        <v>4516</v>
      </c>
      <c r="F539" s="9">
        <v>107</v>
      </c>
      <c r="G539" s="41" t="e">
        <f>VLOOKUP(B539,#REF!,6,FALSE)</f>
        <v>#REF!</v>
      </c>
      <c r="H539" s="9" t="s">
        <v>5029</v>
      </c>
      <c r="I539" s="9" t="s">
        <v>5053</v>
      </c>
      <c r="J539" s="9"/>
      <c r="K539" s="26"/>
      <c r="L539" s="29" t="s">
        <v>605</v>
      </c>
      <c r="M539" s="26" t="s">
        <v>4590</v>
      </c>
      <c r="N539" s="26" t="str">
        <f t="shared" si="16"/>
        <v>CHUYÊN NGÀNH QUẢN TRỊ KHÁCH SẠN</v>
      </c>
      <c r="O539" s="27" t="s">
        <v>4578</v>
      </c>
      <c r="P539" s="1" t="str">
        <f t="shared" si="17"/>
        <v>K57</v>
      </c>
    </row>
    <row r="540" spans="1:16" ht="26.25" customHeight="1" x14ac:dyDescent="0.25">
      <c r="A540" s="5">
        <f>IF(C540&lt;&gt;"",SUBTOTAL(103,C$10:C540))</f>
        <v>531</v>
      </c>
      <c r="B540" s="6" t="s">
        <v>1842</v>
      </c>
      <c r="C540" s="7" t="s">
        <v>1843</v>
      </c>
      <c r="D540" s="23" t="s">
        <v>788</v>
      </c>
      <c r="E540" s="6" t="s">
        <v>4516</v>
      </c>
      <c r="F540" s="9">
        <v>105</v>
      </c>
      <c r="G540" s="41" t="e">
        <f>VLOOKUP(B540,#REF!,6,FALSE)</f>
        <v>#REF!</v>
      </c>
      <c r="H540" s="9" t="s">
        <v>5029</v>
      </c>
      <c r="I540" s="9" t="s">
        <v>5053</v>
      </c>
      <c r="J540" s="9"/>
      <c r="K540" s="26"/>
      <c r="L540" s="29" t="s">
        <v>605</v>
      </c>
      <c r="M540" s="26" t="s">
        <v>4590</v>
      </c>
      <c r="N540" s="26" t="str">
        <f t="shared" si="16"/>
        <v>CHUYÊN NGÀNH QUẢN TRỊ KHÁCH SẠN</v>
      </c>
      <c r="O540" s="27" t="s">
        <v>4578</v>
      </c>
      <c r="P540" s="1" t="str">
        <f t="shared" si="17"/>
        <v>K57</v>
      </c>
    </row>
    <row r="541" spans="1:16" ht="26.25" customHeight="1" x14ac:dyDescent="0.25">
      <c r="A541" s="5">
        <f>IF(C541&lt;&gt;"",SUBTOTAL(103,C$10:C541))</f>
        <v>532</v>
      </c>
      <c r="B541" s="6" t="s">
        <v>1844</v>
      </c>
      <c r="C541" s="7" t="s">
        <v>1845</v>
      </c>
      <c r="D541" s="23" t="s">
        <v>81</v>
      </c>
      <c r="E541" s="6" t="s">
        <v>4516</v>
      </c>
      <c r="F541" s="9">
        <v>107</v>
      </c>
      <c r="G541" s="41" t="e">
        <f>VLOOKUP(B541,#REF!,6,FALSE)</f>
        <v>#REF!</v>
      </c>
      <c r="H541" s="9" t="s">
        <v>5029</v>
      </c>
      <c r="I541" s="9" t="s">
        <v>5053</v>
      </c>
      <c r="J541" s="9"/>
      <c r="K541" s="26"/>
      <c r="L541" s="29" t="s">
        <v>605</v>
      </c>
      <c r="M541" s="26" t="s">
        <v>4590</v>
      </c>
      <c r="N541" s="26" t="str">
        <f t="shared" si="16"/>
        <v>CHUYÊN NGÀNH QUẢN TRỊ KHÁCH SẠN</v>
      </c>
      <c r="O541" s="27" t="s">
        <v>4578</v>
      </c>
      <c r="P541" s="1" t="str">
        <f t="shared" si="17"/>
        <v>K57</v>
      </c>
    </row>
    <row r="542" spans="1:16" ht="25.5" customHeight="1" x14ac:dyDescent="0.25">
      <c r="A542" s="5">
        <f>IF(C542&lt;&gt;"",SUBTOTAL(103,C$10:C542))</f>
        <v>533</v>
      </c>
      <c r="B542" s="6" t="s">
        <v>1846</v>
      </c>
      <c r="C542" s="7" t="s">
        <v>862</v>
      </c>
      <c r="D542" s="23" t="s">
        <v>768</v>
      </c>
      <c r="E542" s="6" t="s">
        <v>760</v>
      </c>
      <c r="F542" s="9">
        <v>104</v>
      </c>
      <c r="G542" s="41" t="e">
        <f>VLOOKUP(B542,#REF!,6,FALSE)</f>
        <v>#REF!</v>
      </c>
      <c r="H542" s="9" t="s">
        <v>5030</v>
      </c>
      <c r="I542" s="9" t="s">
        <v>5030</v>
      </c>
      <c r="J542" s="9"/>
      <c r="K542" s="26"/>
      <c r="L542" s="29" t="s">
        <v>604</v>
      </c>
      <c r="M542" s="26" t="s">
        <v>4590</v>
      </c>
      <c r="N542" s="26" t="str">
        <f t="shared" si="16"/>
        <v>CHUYÊN NGÀNH QUẢN TRỊ DỊCH VỤ DU LỊCH VÀ LỮ HÀNH</v>
      </c>
      <c r="O542" s="27" t="s">
        <v>4579</v>
      </c>
      <c r="P542" s="1" t="str">
        <f t="shared" si="17"/>
        <v>K56</v>
      </c>
    </row>
    <row r="543" spans="1:16" ht="25.5" customHeight="1" x14ac:dyDescent="0.25">
      <c r="A543" s="5">
        <f>IF(C543&lt;&gt;"",SUBTOTAL(103,C$10:C543))</f>
        <v>534</v>
      </c>
      <c r="B543" s="6" t="s">
        <v>4932</v>
      </c>
      <c r="C543" s="7" t="s">
        <v>4933</v>
      </c>
      <c r="D543" s="23" t="s">
        <v>329</v>
      </c>
      <c r="E543" s="6" t="s">
        <v>760</v>
      </c>
      <c r="F543" s="9">
        <v>96</v>
      </c>
      <c r="G543" s="41" t="e">
        <f>VLOOKUP(B543,#REF!,6,FALSE)</f>
        <v>#REF!</v>
      </c>
      <c r="H543" s="9" t="s">
        <v>5030</v>
      </c>
      <c r="I543" s="9" t="s">
        <v>5030</v>
      </c>
      <c r="J543" s="9"/>
      <c r="K543" s="26"/>
      <c r="L543" s="29" t="s">
        <v>604</v>
      </c>
      <c r="M543" s="26" t="s">
        <v>4590</v>
      </c>
      <c r="N543" s="26" t="str">
        <f t="shared" si="16"/>
        <v>CHUYÊN NGÀNH QUẢN TRỊ DỊCH VỤ DU LỊCH VÀ LỮ HÀNH</v>
      </c>
      <c r="O543" s="27" t="s">
        <v>4579</v>
      </c>
      <c r="P543" s="1" t="str">
        <f t="shared" si="17"/>
        <v>K56</v>
      </c>
    </row>
    <row r="544" spans="1:16" ht="25.5" customHeight="1" x14ac:dyDescent="0.25">
      <c r="A544" s="5">
        <f>IF(C544&lt;&gt;"",SUBTOTAL(103,C$10:C544))</f>
        <v>535</v>
      </c>
      <c r="B544" s="6" t="s">
        <v>1847</v>
      </c>
      <c r="C544" s="7" t="s">
        <v>1848</v>
      </c>
      <c r="D544" s="23" t="s">
        <v>96</v>
      </c>
      <c r="E544" s="6" t="s">
        <v>4517</v>
      </c>
      <c r="F544" s="9">
        <v>107</v>
      </c>
      <c r="G544" s="41" t="e">
        <f>VLOOKUP(B544,#REF!,6,FALSE)</f>
        <v>#REF!</v>
      </c>
      <c r="H544" s="9" t="s">
        <v>5030</v>
      </c>
      <c r="I544" s="9" t="s">
        <v>5030</v>
      </c>
      <c r="J544" s="9"/>
      <c r="K544" s="26"/>
      <c r="L544" s="29" t="s">
        <v>604</v>
      </c>
      <c r="M544" s="26" t="s">
        <v>4590</v>
      </c>
      <c r="N544" s="26" t="str">
        <f t="shared" si="16"/>
        <v>CHUYÊN NGÀNH QUẢN TRỊ DỊCH VỤ DU LỊCH VÀ LỮ HÀNH</v>
      </c>
      <c r="O544" s="27" t="s">
        <v>4579</v>
      </c>
      <c r="P544" s="1" t="str">
        <f t="shared" si="17"/>
        <v>K57</v>
      </c>
    </row>
    <row r="545" spans="1:16" ht="25.5" customHeight="1" x14ac:dyDescent="0.25">
      <c r="A545" s="5">
        <f>IF(C545&lt;&gt;"",SUBTOTAL(103,C$10:C545))</f>
        <v>536</v>
      </c>
      <c r="B545" s="6" t="s">
        <v>1849</v>
      </c>
      <c r="C545" s="7" t="s">
        <v>911</v>
      </c>
      <c r="D545" s="23" t="s">
        <v>14</v>
      </c>
      <c r="E545" s="6" t="s">
        <v>4517</v>
      </c>
      <c r="F545" s="9">
        <v>107</v>
      </c>
      <c r="G545" s="41" t="e">
        <f>VLOOKUP(B545,#REF!,6,FALSE)</f>
        <v>#REF!</v>
      </c>
      <c r="H545" s="9" t="s">
        <v>5030</v>
      </c>
      <c r="I545" s="9" t="s">
        <v>5030</v>
      </c>
      <c r="J545" s="9"/>
      <c r="K545" s="26"/>
      <c r="L545" s="29" t="s">
        <v>604</v>
      </c>
      <c r="M545" s="26" t="s">
        <v>4590</v>
      </c>
      <c r="N545" s="26" t="str">
        <f t="shared" si="16"/>
        <v>CHUYÊN NGÀNH QUẢN TRỊ DỊCH VỤ DU LỊCH VÀ LỮ HÀNH</v>
      </c>
      <c r="O545" s="27" t="s">
        <v>4579</v>
      </c>
      <c r="P545" s="1" t="str">
        <f t="shared" si="17"/>
        <v>K57</v>
      </c>
    </row>
    <row r="546" spans="1:16" ht="25.5" customHeight="1" x14ac:dyDescent="0.25">
      <c r="A546" s="5">
        <f>IF(C546&lt;&gt;"",SUBTOTAL(103,C$10:C546))</f>
        <v>537</v>
      </c>
      <c r="B546" s="6" t="s">
        <v>4934</v>
      </c>
      <c r="C546" s="7" t="s">
        <v>4935</v>
      </c>
      <c r="D546" s="23" t="s">
        <v>20</v>
      </c>
      <c r="E546" s="6" t="s">
        <v>4517</v>
      </c>
      <c r="F546" s="9">
        <v>107</v>
      </c>
      <c r="G546" s="41" t="e">
        <f>VLOOKUP(B546,#REF!,6,FALSE)</f>
        <v>#REF!</v>
      </c>
      <c r="H546" s="9" t="s">
        <v>5030</v>
      </c>
      <c r="I546" s="9" t="s">
        <v>5030</v>
      </c>
      <c r="J546" s="9"/>
      <c r="K546" s="26"/>
      <c r="L546" s="29" t="s">
        <v>604</v>
      </c>
      <c r="M546" s="26" t="s">
        <v>4590</v>
      </c>
      <c r="N546" s="26" t="str">
        <f t="shared" si="16"/>
        <v>CHUYÊN NGÀNH QUẢN TRỊ DỊCH VỤ DU LỊCH VÀ LỮ HÀNH</v>
      </c>
      <c r="O546" s="27" t="s">
        <v>4579</v>
      </c>
      <c r="P546" s="1" t="str">
        <f t="shared" si="17"/>
        <v>K57</v>
      </c>
    </row>
    <row r="547" spans="1:16" ht="25.5" customHeight="1" x14ac:dyDescent="0.25">
      <c r="A547" s="5">
        <f>IF(C547&lt;&gt;"",SUBTOTAL(103,C$10:C547))</f>
        <v>538</v>
      </c>
      <c r="B547" s="6" t="s">
        <v>4936</v>
      </c>
      <c r="C547" s="7" t="s">
        <v>869</v>
      </c>
      <c r="D547" s="23" t="s">
        <v>520</v>
      </c>
      <c r="E547" s="6" t="s">
        <v>4517</v>
      </c>
      <c r="F547" s="9">
        <v>107</v>
      </c>
      <c r="G547" s="41" t="e">
        <f>VLOOKUP(B547,#REF!,6,FALSE)</f>
        <v>#REF!</v>
      </c>
      <c r="H547" s="9" t="s">
        <v>5030</v>
      </c>
      <c r="I547" s="9" t="s">
        <v>5030</v>
      </c>
      <c r="J547" s="9"/>
      <c r="K547" s="26"/>
      <c r="L547" s="29" t="s">
        <v>604</v>
      </c>
      <c r="M547" s="26" t="s">
        <v>4590</v>
      </c>
      <c r="N547" s="26" t="str">
        <f t="shared" si="16"/>
        <v>CHUYÊN NGÀNH QUẢN TRỊ DỊCH VỤ DU LỊCH VÀ LỮ HÀNH</v>
      </c>
      <c r="O547" s="27" t="s">
        <v>4579</v>
      </c>
      <c r="P547" s="1" t="str">
        <f t="shared" si="17"/>
        <v>K57</v>
      </c>
    </row>
    <row r="548" spans="1:16" ht="25.5" customHeight="1" x14ac:dyDescent="0.25">
      <c r="A548" s="5">
        <f>IF(C548&lt;&gt;"",SUBTOTAL(103,C$10:C548))</f>
        <v>539</v>
      </c>
      <c r="B548" s="6" t="s">
        <v>4937</v>
      </c>
      <c r="C548" s="7" t="s">
        <v>18</v>
      </c>
      <c r="D548" s="23" t="s">
        <v>110</v>
      </c>
      <c r="E548" s="6" t="s">
        <v>4517</v>
      </c>
      <c r="F548" s="9">
        <v>107</v>
      </c>
      <c r="G548" s="41" t="e">
        <f>VLOOKUP(B548,#REF!,6,FALSE)</f>
        <v>#REF!</v>
      </c>
      <c r="H548" s="9" t="s">
        <v>5030</v>
      </c>
      <c r="I548" s="9" t="s">
        <v>5030</v>
      </c>
      <c r="J548" s="9"/>
      <c r="K548" s="26"/>
      <c r="L548" s="29" t="s">
        <v>604</v>
      </c>
      <c r="M548" s="26" t="s">
        <v>4590</v>
      </c>
      <c r="N548" s="26" t="str">
        <f t="shared" si="16"/>
        <v>CHUYÊN NGÀNH QUẢN TRỊ DỊCH VỤ DU LỊCH VÀ LỮ HÀNH</v>
      </c>
      <c r="O548" s="27" t="s">
        <v>4579</v>
      </c>
      <c r="P548" s="1" t="str">
        <f t="shared" si="17"/>
        <v>K57</v>
      </c>
    </row>
    <row r="549" spans="1:16" ht="25.5" customHeight="1" x14ac:dyDescent="0.25">
      <c r="A549" s="5">
        <f>IF(C549&lt;&gt;"",SUBTOTAL(103,C$10:C549))</f>
        <v>540</v>
      </c>
      <c r="B549" s="6" t="s">
        <v>1850</v>
      </c>
      <c r="C549" s="7" t="s">
        <v>95</v>
      </c>
      <c r="D549" s="23" t="s">
        <v>55</v>
      </c>
      <c r="E549" s="6" t="s">
        <v>4517</v>
      </c>
      <c r="F549" s="9">
        <v>107</v>
      </c>
      <c r="G549" s="41" t="e">
        <f>VLOOKUP(B549,#REF!,6,FALSE)</f>
        <v>#REF!</v>
      </c>
      <c r="H549" s="9" t="s">
        <v>5030</v>
      </c>
      <c r="I549" s="9" t="s">
        <v>5030</v>
      </c>
      <c r="J549" s="9"/>
      <c r="K549" s="26"/>
      <c r="L549" s="29" t="s">
        <v>604</v>
      </c>
      <c r="M549" s="26" t="s">
        <v>4590</v>
      </c>
      <c r="N549" s="26" t="str">
        <f t="shared" si="16"/>
        <v>CHUYÊN NGÀNH QUẢN TRỊ DỊCH VỤ DU LỊCH VÀ LỮ HÀNH</v>
      </c>
      <c r="O549" s="27" t="s">
        <v>4579</v>
      </c>
      <c r="P549" s="1" t="str">
        <f t="shared" si="17"/>
        <v>K57</v>
      </c>
    </row>
    <row r="550" spans="1:16" ht="25.5" customHeight="1" x14ac:dyDescent="0.25">
      <c r="A550" s="5">
        <f>IF(C550&lt;&gt;"",SUBTOTAL(103,C$10:C550))</f>
        <v>541</v>
      </c>
      <c r="B550" s="6" t="s">
        <v>1851</v>
      </c>
      <c r="C550" s="7" t="s">
        <v>875</v>
      </c>
      <c r="D550" s="23" t="s">
        <v>22</v>
      </c>
      <c r="E550" s="6" t="s">
        <v>4517</v>
      </c>
      <c r="F550" s="9">
        <v>107</v>
      </c>
      <c r="G550" s="41" t="e">
        <f>VLOOKUP(B550,#REF!,6,FALSE)</f>
        <v>#REF!</v>
      </c>
      <c r="H550" s="9" t="s">
        <v>5030</v>
      </c>
      <c r="I550" s="9" t="s">
        <v>5030</v>
      </c>
      <c r="J550" s="9"/>
      <c r="K550" s="26"/>
      <c r="L550" s="29" t="s">
        <v>604</v>
      </c>
      <c r="M550" s="26" t="s">
        <v>4590</v>
      </c>
      <c r="N550" s="26" t="str">
        <f t="shared" si="16"/>
        <v>CHUYÊN NGÀNH QUẢN TRỊ DỊCH VỤ DU LỊCH VÀ LỮ HÀNH</v>
      </c>
      <c r="O550" s="27" t="s">
        <v>4579</v>
      </c>
      <c r="P550" s="1" t="str">
        <f t="shared" si="17"/>
        <v>K57</v>
      </c>
    </row>
    <row r="551" spans="1:16" ht="25.5" customHeight="1" x14ac:dyDescent="0.25">
      <c r="A551" s="5">
        <f>IF(C551&lt;&gt;"",SUBTOTAL(103,C$10:C551))</f>
        <v>542</v>
      </c>
      <c r="B551" s="6" t="s">
        <v>1852</v>
      </c>
      <c r="C551" s="7" t="s">
        <v>649</v>
      </c>
      <c r="D551" s="23" t="s">
        <v>58</v>
      </c>
      <c r="E551" s="6" t="s">
        <v>4517</v>
      </c>
      <c r="F551" s="9">
        <v>107</v>
      </c>
      <c r="G551" s="41" t="e">
        <f>VLOOKUP(B551,#REF!,6,FALSE)</f>
        <v>#REF!</v>
      </c>
      <c r="H551" s="9" t="s">
        <v>5030</v>
      </c>
      <c r="I551" s="9" t="s">
        <v>5030</v>
      </c>
      <c r="J551" s="9"/>
      <c r="K551" s="26"/>
      <c r="L551" s="29" t="s">
        <v>604</v>
      </c>
      <c r="M551" s="26" t="s">
        <v>4590</v>
      </c>
      <c r="N551" s="26" t="str">
        <f t="shared" si="16"/>
        <v>CHUYÊN NGÀNH QUẢN TRỊ DỊCH VỤ DU LỊCH VÀ LỮ HÀNH</v>
      </c>
      <c r="O551" s="27" t="s">
        <v>4579</v>
      </c>
      <c r="P551" s="1" t="str">
        <f t="shared" si="17"/>
        <v>K57</v>
      </c>
    </row>
    <row r="552" spans="1:16" ht="25.5" customHeight="1" x14ac:dyDescent="0.25">
      <c r="A552" s="5">
        <f>IF(C552&lt;&gt;"",SUBTOTAL(103,C$10:C552))</f>
        <v>543</v>
      </c>
      <c r="B552" s="6" t="s">
        <v>1853</v>
      </c>
      <c r="C552" s="7" t="s">
        <v>1854</v>
      </c>
      <c r="D552" s="23" t="s">
        <v>709</v>
      </c>
      <c r="E552" s="6" t="s">
        <v>4517</v>
      </c>
      <c r="F552" s="9">
        <v>107</v>
      </c>
      <c r="G552" s="41" t="e">
        <f>VLOOKUP(B552,#REF!,6,FALSE)</f>
        <v>#REF!</v>
      </c>
      <c r="H552" s="9" t="s">
        <v>5030</v>
      </c>
      <c r="I552" s="9" t="s">
        <v>5030</v>
      </c>
      <c r="J552" s="9"/>
      <c r="K552" s="26"/>
      <c r="L552" s="29" t="s">
        <v>604</v>
      </c>
      <c r="M552" s="26" t="s">
        <v>4590</v>
      </c>
      <c r="N552" s="26" t="str">
        <f t="shared" si="16"/>
        <v>CHUYÊN NGÀNH QUẢN TRỊ DỊCH VỤ DU LỊCH VÀ LỮ HÀNH</v>
      </c>
      <c r="O552" s="27" t="s">
        <v>4579</v>
      </c>
      <c r="P552" s="1" t="str">
        <f t="shared" si="17"/>
        <v>K57</v>
      </c>
    </row>
    <row r="553" spans="1:16" ht="25.5" customHeight="1" x14ac:dyDescent="0.25">
      <c r="A553" s="5">
        <f>IF(C553&lt;&gt;"",SUBTOTAL(103,C$10:C553))</f>
        <v>544</v>
      </c>
      <c r="B553" s="6" t="s">
        <v>1855</v>
      </c>
      <c r="C553" s="7" t="s">
        <v>36</v>
      </c>
      <c r="D553" s="23" t="s">
        <v>620</v>
      </c>
      <c r="E553" s="6" t="s">
        <v>4517</v>
      </c>
      <c r="F553" s="9">
        <v>107</v>
      </c>
      <c r="G553" s="41" t="e">
        <f>VLOOKUP(B553,#REF!,6,FALSE)</f>
        <v>#REF!</v>
      </c>
      <c r="H553" s="9" t="s">
        <v>5030</v>
      </c>
      <c r="I553" s="9" t="s">
        <v>5030</v>
      </c>
      <c r="J553" s="9"/>
      <c r="K553" s="26"/>
      <c r="L553" s="29" t="s">
        <v>604</v>
      </c>
      <c r="M553" s="26" t="s">
        <v>4590</v>
      </c>
      <c r="N553" s="26" t="str">
        <f t="shared" si="16"/>
        <v>CHUYÊN NGÀNH QUẢN TRỊ DỊCH VỤ DU LỊCH VÀ LỮ HÀNH</v>
      </c>
      <c r="O553" s="27" t="s">
        <v>4579</v>
      </c>
      <c r="P553" s="1" t="str">
        <f t="shared" si="17"/>
        <v>K57</v>
      </c>
    </row>
    <row r="554" spans="1:16" ht="25.5" customHeight="1" x14ac:dyDescent="0.25">
      <c r="A554" s="5">
        <f>IF(C554&lt;&gt;"",SUBTOTAL(103,C$10:C554))</f>
        <v>545</v>
      </c>
      <c r="B554" s="6" t="s">
        <v>1856</v>
      </c>
      <c r="C554" s="7" t="s">
        <v>856</v>
      </c>
      <c r="D554" s="23" t="s">
        <v>25</v>
      </c>
      <c r="E554" s="6" t="s">
        <v>4517</v>
      </c>
      <c r="F554" s="9">
        <v>107</v>
      </c>
      <c r="G554" s="41" t="e">
        <f>VLOOKUP(B554,#REF!,6,FALSE)</f>
        <v>#REF!</v>
      </c>
      <c r="H554" s="9" t="s">
        <v>5030</v>
      </c>
      <c r="I554" s="9" t="s">
        <v>5030</v>
      </c>
      <c r="J554" s="9"/>
      <c r="K554" s="26"/>
      <c r="L554" s="29" t="s">
        <v>604</v>
      </c>
      <c r="M554" s="26" t="s">
        <v>4590</v>
      </c>
      <c r="N554" s="26" t="str">
        <f t="shared" si="16"/>
        <v>CHUYÊN NGÀNH QUẢN TRỊ DỊCH VỤ DU LỊCH VÀ LỮ HÀNH</v>
      </c>
      <c r="O554" s="27" t="s">
        <v>4579</v>
      </c>
      <c r="P554" s="1" t="str">
        <f t="shared" si="17"/>
        <v>K57</v>
      </c>
    </row>
    <row r="555" spans="1:16" ht="25.5" customHeight="1" x14ac:dyDescent="0.25">
      <c r="A555" s="5">
        <f>IF(C555&lt;&gt;"",SUBTOTAL(103,C$10:C555))</f>
        <v>546</v>
      </c>
      <c r="B555" s="6" t="s">
        <v>1857</v>
      </c>
      <c r="C555" s="7" t="s">
        <v>1858</v>
      </c>
      <c r="D555" s="23" t="s">
        <v>660</v>
      </c>
      <c r="E555" s="6" t="s">
        <v>4517</v>
      </c>
      <c r="F555" s="9">
        <v>105</v>
      </c>
      <c r="G555" s="41" t="e">
        <f>VLOOKUP(B555,#REF!,6,FALSE)</f>
        <v>#REF!</v>
      </c>
      <c r="H555" s="9" t="s">
        <v>5030</v>
      </c>
      <c r="I555" s="9" t="s">
        <v>5030</v>
      </c>
      <c r="J555" s="9"/>
      <c r="K555" s="26"/>
      <c r="L555" s="29" t="s">
        <v>604</v>
      </c>
      <c r="M555" s="26" t="s">
        <v>4590</v>
      </c>
      <c r="N555" s="26" t="str">
        <f t="shared" si="16"/>
        <v>CHUYÊN NGÀNH QUẢN TRỊ DỊCH VỤ DU LỊCH VÀ LỮ HÀNH</v>
      </c>
      <c r="O555" s="27" t="s">
        <v>4579</v>
      </c>
      <c r="P555" s="1" t="str">
        <f t="shared" si="17"/>
        <v>K57</v>
      </c>
    </row>
    <row r="556" spans="1:16" ht="25.5" customHeight="1" x14ac:dyDescent="0.25">
      <c r="A556" s="5">
        <f>IF(C556&lt;&gt;"",SUBTOTAL(103,C$10:C556))</f>
        <v>547</v>
      </c>
      <c r="B556" s="6" t="s">
        <v>1859</v>
      </c>
      <c r="C556" s="7" t="s">
        <v>1860</v>
      </c>
      <c r="D556" s="23" t="s">
        <v>27</v>
      </c>
      <c r="E556" s="6" t="s">
        <v>4517</v>
      </c>
      <c r="F556" s="9">
        <v>107</v>
      </c>
      <c r="G556" s="41" t="e">
        <f>VLOOKUP(B556,#REF!,6,FALSE)</f>
        <v>#REF!</v>
      </c>
      <c r="H556" s="9" t="s">
        <v>5030</v>
      </c>
      <c r="I556" s="9" t="s">
        <v>5030</v>
      </c>
      <c r="J556" s="9"/>
      <c r="K556" s="26"/>
      <c r="L556" s="29" t="s">
        <v>604</v>
      </c>
      <c r="M556" s="26" t="s">
        <v>4590</v>
      </c>
      <c r="N556" s="26" t="str">
        <f t="shared" si="16"/>
        <v>CHUYÊN NGÀNH QUẢN TRỊ DỊCH VỤ DU LỊCH VÀ LỮ HÀNH</v>
      </c>
      <c r="O556" s="27" t="s">
        <v>4579</v>
      </c>
      <c r="P556" s="1" t="str">
        <f t="shared" si="17"/>
        <v>K57</v>
      </c>
    </row>
    <row r="557" spans="1:16" ht="25.5" customHeight="1" x14ac:dyDescent="0.25">
      <c r="A557" s="5">
        <f>IF(C557&lt;&gt;"",SUBTOTAL(103,C$10:C557))</f>
        <v>548</v>
      </c>
      <c r="B557" s="6" t="s">
        <v>4938</v>
      </c>
      <c r="C557" s="7" t="s">
        <v>3694</v>
      </c>
      <c r="D557" s="23" t="s">
        <v>643</v>
      </c>
      <c r="E557" s="6" t="s">
        <v>4517</v>
      </c>
      <c r="F557" s="9">
        <v>107</v>
      </c>
      <c r="G557" s="41" t="e">
        <f>VLOOKUP(B557,#REF!,6,FALSE)</f>
        <v>#REF!</v>
      </c>
      <c r="H557" s="9" t="s">
        <v>5030</v>
      </c>
      <c r="I557" s="9" t="s">
        <v>5030</v>
      </c>
      <c r="J557" s="9"/>
      <c r="K557" s="26"/>
      <c r="L557" s="29" t="s">
        <v>604</v>
      </c>
      <c r="M557" s="26" t="s">
        <v>4590</v>
      </c>
      <c r="N557" s="26" t="str">
        <f t="shared" si="16"/>
        <v>CHUYÊN NGÀNH QUẢN TRỊ DỊCH VỤ DU LỊCH VÀ LỮ HÀNH</v>
      </c>
      <c r="O557" s="27" t="s">
        <v>4579</v>
      </c>
      <c r="P557" s="1" t="str">
        <f t="shared" si="17"/>
        <v>K57</v>
      </c>
    </row>
    <row r="558" spans="1:16" ht="25.5" customHeight="1" x14ac:dyDescent="0.25">
      <c r="A558" s="5">
        <f>IF(C558&lt;&gt;"",SUBTOTAL(103,C$10:C558))</f>
        <v>549</v>
      </c>
      <c r="B558" s="6" t="s">
        <v>1861</v>
      </c>
      <c r="C558" s="7" t="s">
        <v>1862</v>
      </c>
      <c r="D558" s="23" t="s">
        <v>1863</v>
      </c>
      <c r="E558" s="6" t="s">
        <v>4517</v>
      </c>
      <c r="F558" s="9">
        <v>107</v>
      </c>
      <c r="G558" s="41" t="e">
        <f>VLOOKUP(B558,#REF!,6,FALSE)</f>
        <v>#REF!</v>
      </c>
      <c r="H558" s="9" t="s">
        <v>5030</v>
      </c>
      <c r="I558" s="9" t="s">
        <v>5030</v>
      </c>
      <c r="J558" s="9"/>
      <c r="K558" s="26"/>
      <c r="L558" s="29" t="s">
        <v>604</v>
      </c>
      <c r="M558" s="26" t="s">
        <v>4590</v>
      </c>
      <c r="N558" s="26" t="str">
        <f t="shared" si="16"/>
        <v>CHUYÊN NGÀNH QUẢN TRỊ DỊCH VỤ DU LỊCH VÀ LỮ HÀNH</v>
      </c>
      <c r="O558" s="27" t="s">
        <v>4579</v>
      </c>
      <c r="P558" s="1" t="str">
        <f t="shared" si="17"/>
        <v>K57</v>
      </c>
    </row>
    <row r="559" spans="1:16" ht="25.5" customHeight="1" x14ac:dyDescent="0.25">
      <c r="A559" s="5">
        <f>IF(C559&lt;&gt;"",SUBTOTAL(103,C$10:C559))</f>
        <v>550</v>
      </c>
      <c r="B559" s="6" t="s">
        <v>1864</v>
      </c>
      <c r="C559" s="7" t="s">
        <v>743</v>
      </c>
      <c r="D559" s="23" t="s">
        <v>450</v>
      </c>
      <c r="E559" s="6" t="s">
        <v>4517</v>
      </c>
      <c r="F559" s="9">
        <v>107</v>
      </c>
      <c r="G559" s="41" t="e">
        <f>VLOOKUP(B559,#REF!,6,FALSE)</f>
        <v>#REF!</v>
      </c>
      <c r="H559" s="9" t="s">
        <v>5030</v>
      </c>
      <c r="I559" s="9" t="s">
        <v>5030</v>
      </c>
      <c r="J559" s="9"/>
      <c r="K559" s="26"/>
      <c r="L559" s="29" t="s">
        <v>604</v>
      </c>
      <c r="M559" s="26" t="s">
        <v>4590</v>
      </c>
      <c r="N559" s="26" t="str">
        <f t="shared" si="16"/>
        <v>CHUYÊN NGÀNH QUẢN TRỊ DỊCH VỤ DU LỊCH VÀ LỮ HÀNH</v>
      </c>
      <c r="O559" s="27" t="s">
        <v>4579</v>
      </c>
      <c r="P559" s="1" t="str">
        <f t="shared" si="17"/>
        <v>K57</v>
      </c>
    </row>
    <row r="560" spans="1:16" ht="25.5" customHeight="1" x14ac:dyDescent="0.25">
      <c r="A560" s="5">
        <f>IF(C560&lt;&gt;"",SUBTOTAL(103,C$10:C560))</f>
        <v>551</v>
      </c>
      <c r="B560" s="6" t="s">
        <v>1865</v>
      </c>
      <c r="C560" s="7" t="s">
        <v>851</v>
      </c>
      <c r="D560" s="23" t="s">
        <v>66</v>
      </c>
      <c r="E560" s="6" t="s">
        <v>4517</v>
      </c>
      <c r="F560" s="9">
        <v>105</v>
      </c>
      <c r="G560" s="41" t="e">
        <f>VLOOKUP(B560,#REF!,6,FALSE)</f>
        <v>#REF!</v>
      </c>
      <c r="H560" s="9" t="s">
        <v>5030</v>
      </c>
      <c r="I560" s="9" t="s">
        <v>5030</v>
      </c>
      <c r="J560" s="9"/>
      <c r="K560" s="26"/>
      <c r="L560" s="29" t="s">
        <v>604</v>
      </c>
      <c r="M560" s="26" t="s">
        <v>4590</v>
      </c>
      <c r="N560" s="26" t="str">
        <f t="shared" si="16"/>
        <v>CHUYÊN NGÀNH QUẢN TRỊ DỊCH VỤ DU LỊCH VÀ LỮ HÀNH</v>
      </c>
      <c r="O560" s="27" t="s">
        <v>4579</v>
      </c>
      <c r="P560" s="1" t="str">
        <f t="shared" si="17"/>
        <v>K57</v>
      </c>
    </row>
    <row r="561" spans="1:16" ht="25.5" customHeight="1" x14ac:dyDescent="0.25">
      <c r="A561" s="5">
        <f>IF(C561&lt;&gt;"",SUBTOTAL(103,C$10:C561))</f>
        <v>552</v>
      </c>
      <c r="B561" s="6" t="s">
        <v>1866</v>
      </c>
      <c r="C561" s="7" t="s">
        <v>676</v>
      </c>
      <c r="D561" s="23" t="s">
        <v>365</v>
      </c>
      <c r="E561" s="6" t="s">
        <v>4517</v>
      </c>
      <c r="F561" s="9">
        <v>107</v>
      </c>
      <c r="G561" s="41" t="e">
        <f>VLOOKUP(B561,#REF!,6,FALSE)</f>
        <v>#REF!</v>
      </c>
      <c r="H561" s="9" t="s">
        <v>5030</v>
      </c>
      <c r="I561" s="9" t="s">
        <v>5030</v>
      </c>
      <c r="J561" s="9"/>
      <c r="K561" s="26"/>
      <c r="L561" s="29" t="s">
        <v>604</v>
      </c>
      <c r="M561" s="26" t="s">
        <v>4590</v>
      </c>
      <c r="N561" s="26" t="str">
        <f t="shared" si="16"/>
        <v>CHUYÊN NGÀNH QUẢN TRỊ DỊCH VỤ DU LỊCH VÀ LỮ HÀNH</v>
      </c>
      <c r="O561" s="27" t="s">
        <v>4579</v>
      </c>
      <c r="P561" s="1" t="str">
        <f t="shared" si="17"/>
        <v>K57</v>
      </c>
    </row>
    <row r="562" spans="1:16" ht="25.5" customHeight="1" x14ac:dyDescent="0.25">
      <c r="A562" s="5">
        <f>IF(C562&lt;&gt;"",SUBTOTAL(103,C$10:C562))</f>
        <v>553</v>
      </c>
      <c r="B562" s="6" t="s">
        <v>1867</v>
      </c>
      <c r="C562" s="7" t="s">
        <v>962</v>
      </c>
      <c r="D562" s="23" t="s">
        <v>113</v>
      </c>
      <c r="E562" s="6" t="s">
        <v>4517</v>
      </c>
      <c r="F562" s="9">
        <v>105</v>
      </c>
      <c r="G562" s="41" t="e">
        <f>VLOOKUP(B562,#REF!,6,FALSE)</f>
        <v>#REF!</v>
      </c>
      <c r="H562" s="9" t="s">
        <v>5030</v>
      </c>
      <c r="I562" s="9" t="s">
        <v>5030</v>
      </c>
      <c r="J562" s="9"/>
      <c r="K562" s="26"/>
      <c r="L562" s="29" t="s">
        <v>604</v>
      </c>
      <c r="M562" s="26" t="s">
        <v>4590</v>
      </c>
      <c r="N562" s="26" t="str">
        <f t="shared" si="16"/>
        <v>CHUYÊN NGÀNH QUẢN TRỊ DỊCH VỤ DU LỊCH VÀ LỮ HÀNH</v>
      </c>
      <c r="O562" s="27" t="s">
        <v>4579</v>
      </c>
      <c r="P562" s="1" t="str">
        <f t="shared" si="17"/>
        <v>K57</v>
      </c>
    </row>
    <row r="563" spans="1:16" ht="25.5" customHeight="1" x14ac:dyDescent="0.25">
      <c r="A563" s="5">
        <f>IF(C563&lt;&gt;"",SUBTOTAL(103,C$10:C563))</f>
        <v>554</v>
      </c>
      <c r="B563" s="6" t="s">
        <v>1868</v>
      </c>
      <c r="C563" s="7" t="s">
        <v>36</v>
      </c>
      <c r="D563" s="23" t="s">
        <v>108</v>
      </c>
      <c r="E563" s="6" t="s">
        <v>4517</v>
      </c>
      <c r="F563" s="9">
        <v>107</v>
      </c>
      <c r="G563" s="41" t="e">
        <f>VLOOKUP(B563,#REF!,6,FALSE)</f>
        <v>#REF!</v>
      </c>
      <c r="H563" s="9" t="s">
        <v>5030</v>
      </c>
      <c r="I563" s="9" t="s">
        <v>5030</v>
      </c>
      <c r="J563" s="9"/>
      <c r="K563" s="26"/>
      <c r="L563" s="29" t="s">
        <v>604</v>
      </c>
      <c r="M563" s="26" t="s">
        <v>4590</v>
      </c>
      <c r="N563" s="26" t="str">
        <f t="shared" si="16"/>
        <v>CHUYÊN NGÀNH QUẢN TRỊ DỊCH VỤ DU LỊCH VÀ LỮ HÀNH</v>
      </c>
      <c r="O563" s="27" t="s">
        <v>4579</v>
      </c>
      <c r="P563" s="1" t="str">
        <f t="shared" si="17"/>
        <v>K57</v>
      </c>
    </row>
    <row r="564" spans="1:16" ht="25.5" customHeight="1" x14ac:dyDescent="0.25">
      <c r="A564" s="5">
        <f>IF(C564&lt;&gt;"",SUBTOTAL(103,C$10:C564))</f>
        <v>555</v>
      </c>
      <c r="B564" s="6" t="s">
        <v>4939</v>
      </c>
      <c r="C564" s="7" t="s">
        <v>1016</v>
      </c>
      <c r="D564" s="23" t="s">
        <v>688</v>
      </c>
      <c r="E564" s="6" t="s">
        <v>4517</v>
      </c>
      <c r="F564" s="9">
        <v>107</v>
      </c>
      <c r="G564" s="41" t="e">
        <f>VLOOKUP(B564,#REF!,6,FALSE)</f>
        <v>#REF!</v>
      </c>
      <c r="H564" s="9" t="s">
        <v>5030</v>
      </c>
      <c r="I564" s="9" t="s">
        <v>5030</v>
      </c>
      <c r="J564" s="9"/>
      <c r="K564" s="26"/>
      <c r="L564" s="29" t="s">
        <v>604</v>
      </c>
      <c r="M564" s="26" t="s">
        <v>4590</v>
      </c>
      <c r="N564" s="26" t="str">
        <f t="shared" si="16"/>
        <v>CHUYÊN NGÀNH QUẢN TRỊ DỊCH VỤ DU LỊCH VÀ LỮ HÀNH</v>
      </c>
      <c r="O564" s="27" t="s">
        <v>4579</v>
      </c>
      <c r="P564" s="1" t="str">
        <f t="shared" si="17"/>
        <v>K57</v>
      </c>
    </row>
    <row r="565" spans="1:16" ht="25.5" customHeight="1" x14ac:dyDescent="0.25">
      <c r="A565" s="5">
        <f>IF(C565&lt;&gt;"",SUBTOTAL(103,C$10:C565))</f>
        <v>556</v>
      </c>
      <c r="B565" s="6" t="s">
        <v>1869</v>
      </c>
      <c r="C565" s="7" t="s">
        <v>903</v>
      </c>
      <c r="D565" s="23" t="s">
        <v>44</v>
      </c>
      <c r="E565" s="6" t="s">
        <v>4517</v>
      </c>
      <c r="F565" s="9">
        <v>107</v>
      </c>
      <c r="G565" s="41" t="e">
        <f>VLOOKUP(B565,#REF!,6,FALSE)</f>
        <v>#REF!</v>
      </c>
      <c r="H565" s="9" t="s">
        <v>5030</v>
      </c>
      <c r="I565" s="9" t="s">
        <v>5030</v>
      </c>
      <c r="J565" s="9"/>
      <c r="K565" s="26"/>
      <c r="L565" s="29" t="s">
        <v>604</v>
      </c>
      <c r="M565" s="26" t="s">
        <v>4590</v>
      </c>
      <c r="N565" s="26" t="str">
        <f t="shared" si="16"/>
        <v>CHUYÊN NGÀNH QUẢN TRỊ DỊCH VỤ DU LỊCH VÀ LỮ HÀNH</v>
      </c>
      <c r="O565" s="27" t="s">
        <v>4579</v>
      </c>
      <c r="P565" s="1" t="str">
        <f t="shared" si="17"/>
        <v>K57</v>
      </c>
    </row>
    <row r="566" spans="1:16" ht="25.5" customHeight="1" x14ac:dyDescent="0.25">
      <c r="A566" s="5">
        <f>IF(C566&lt;&gt;"",SUBTOTAL(103,C$10:C566))</f>
        <v>557</v>
      </c>
      <c r="B566" s="6" t="s">
        <v>1870</v>
      </c>
      <c r="C566" s="7" t="s">
        <v>111</v>
      </c>
      <c r="D566" s="23" t="s">
        <v>44</v>
      </c>
      <c r="E566" s="6" t="s">
        <v>4517</v>
      </c>
      <c r="F566" s="9">
        <v>107</v>
      </c>
      <c r="G566" s="41" t="e">
        <f>VLOOKUP(B566,#REF!,6,FALSE)</f>
        <v>#REF!</v>
      </c>
      <c r="H566" s="9" t="s">
        <v>5030</v>
      </c>
      <c r="I566" s="9" t="s">
        <v>5030</v>
      </c>
      <c r="J566" s="9"/>
      <c r="K566" s="26"/>
      <c r="L566" s="29" t="s">
        <v>604</v>
      </c>
      <c r="M566" s="26" t="s">
        <v>4590</v>
      </c>
      <c r="N566" s="26" t="str">
        <f t="shared" si="16"/>
        <v>CHUYÊN NGÀNH QUẢN TRỊ DỊCH VỤ DU LỊCH VÀ LỮ HÀNH</v>
      </c>
      <c r="O566" s="27" t="s">
        <v>4579</v>
      </c>
      <c r="P566" s="1" t="str">
        <f t="shared" si="17"/>
        <v>K57</v>
      </c>
    </row>
    <row r="567" spans="1:16" ht="25.5" customHeight="1" x14ac:dyDescent="0.25">
      <c r="A567" s="5">
        <f>IF(C567&lt;&gt;"",SUBTOTAL(103,C$10:C567))</f>
        <v>558</v>
      </c>
      <c r="B567" s="6" t="s">
        <v>1871</v>
      </c>
      <c r="C567" s="7" t="s">
        <v>974</v>
      </c>
      <c r="D567" s="23" t="s">
        <v>1569</v>
      </c>
      <c r="E567" s="6" t="s">
        <v>4517</v>
      </c>
      <c r="F567" s="9">
        <v>107</v>
      </c>
      <c r="G567" s="41" t="e">
        <f>VLOOKUP(B567,#REF!,6,FALSE)</f>
        <v>#REF!</v>
      </c>
      <c r="H567" s="9" t="s">
        <v>5030</v>
      </c>
      <c r="I567" s="9" t="s">
        <v>5030</v>
      </c>
      <c r="J567" s="9"/>
      <c r="K567" s="26"/>
      <c r="L567" s="29" t="s">
        <v>604</v>
      </c>
      <c r="M567" s="26" t="s">
        <v>4590</v>
      </c>
      <c r="N567" s="26" t="str">
        <f t="shared" si="16"/>
        <v>CHUYÊN NGÀNH QUẢN TRỊ DỊCH VỤ DU LỊCH VÀ LỮ HÀNH</v>
      </c>
      <c r="O567" s="27" t="s">
        <v>4579</v>
      </c>
      <c r="P567" s="1" t="str">
        <f t="shared" si="17"/>
        <v>K57</v>
      </c>
    </row>
    <row r="568" spans="1:16" ht="25.5" customHeight="1" x14ac:dyDescent="0.25">
      <c r="A568" s="5">
        <f>IF(C568&lt;&gt;"",SUBTOTAL(103,C$10:C568))</f>
        <v>559</v>
      </c>
      <c r="B568" s="6" t="s">
        <v>1872</v>
      </c>
      <c r="C568" s="7" t="s">
        <v>1873</v>
      </c>
      <c r="D568" s="23" t="s">
        <v>14</v>
      </c>
      <c r="E568" s="6" t="s">
        <v>4518</v>
      </c>
      <c r="F568" s="9">
        <v>107</v>
      </c>
      <c r="G568" s="41" t="e">
        <f>VLOOKUP(B568,#REF!,6,FALSE)</f>
        <v>#REF!</v>
      </c>
      <c r="H568" s="9" t="s">
        <v>5030</v>
      </c>
      <c r="I568" s="9" t="s">
        <v>5030</v>
      </c>
      <c r="J568" s="9"/>
      <c r="K568" s="26"/>
      <c r="L568" s="29" t="s">
        <v>604</v>
      </c>
      <c r="M568" s="26" t="s">
        <v>4590</v>
      </c>
      <c r="N568" s="26" t="str">
        <f t="shared" si="16"/>
        <v>CHUYÊN NGÀNH QUẢN TRỊ DỊCH VỤ DU LỊCH VÀ LỮ HÀNH</v>
      </c>
      <c r="O568" s="27" t="s">
        <v>4579</v>
      </c>
      <c r="P568" s="1" t="str">
        <f t="shared" si="17"/>
        <v>K57</v>
      </c>
    </row>
    <row r="569" spans="1:16" ht="25.5" customHeight="1" x14ac:dyDescent="0.25">
      <c r="A569" s="5">
        <f>IF(C569&lt;&gt;"",SUBTOTAL(103,C$10:C569))</f>
        <v>560</v>
      </c>
      <c r="B569" s="6" t="s">
        <v>1874</v>
      </c>
      <c r="C569" s="7" t="s">
        <v>1875</v>
      </c>
      <c r="D569" s="23" t="s">
        <v>14</v>
      </c>
      <c r="E569" s="6" t="s">
        <v>4518</v>
      </c>
      <c r="F569" s="9">
        <v>107</v>
      </c>
      <c r="G569" s="41" t="e">
        <f>VLOOKUP(B569,#REF!,6,FALSE)</f>
        <v>#REF!</v>
      </c>
      <c r="H569" s="9" t="s">
        <v>5030</v>
      </c>
      <c r="I569" s="9" t="s">
        <v>5030</v>
      </c>
      <c r="J569" s="9"/>
      <c r="K569" s="26"/>
      <c r="L569" s="29" t="s">
        <v>604</v>
      </c>
      <c r="M569" s="26" t="s">
        <v>4590</v>
      </c>
      <c r="N569" s="26" t="str">
        <f t="shared" si="16"/>
        <v>CHUYÊN NGÀNH QUẢN TRỊ DỊCH VỤ DU LỊCH VÀ LỮ HÀNH</v>
      </c>
      <c r="O569" s="27" t="s">
        <v>4579</v>
      </c>
      <c r="P569" s="1" t="str">
        <f t="shared" si="17"/>
        <v>K57</v>
      </c>
    </row>
    <row r="570" spans="1:16" ht="25.5" customHeight="1" x14ac:dyDescent="0.25">
      <c r="A570" s="5">
        <f>IF(C570&lt;&gt;"",SUBTOTAL(103,C$10:C570))</f>
        <v>561</v>
      </c>
      <c r="B570" s="6" t="s">
        <v>1876</v>
      </c>
      <c r="C570" s="7" t="s">
        <v>142</v>
      </c>
      <c r="D570" s="23" t="s">
        <v>17</v>
      </c>
      <c r="E570" s="6" t="s">
        <v>4518</v>
      </c>
      <c r="F570" s="9">
        <v>107</v>
      </c>
      <c r="G570" s="41" t="e">
        <f>VLOOKUP(B570,#REF!,6,FALSE)</f>
        <v>#REF!</v>
      </c>
      <c r="H570" s="9" t="s">
        <v>5030</v>
      </c>
      <c r="I570" s="9" t="s">
        <v>5030</v>
      </c>
      <c r="J570" s="9"/>
      <c r="K570" s="26"/>
      <c r="L570" s="29" t="s">
        <v>604</v>
      </c>
      <c r="M570" s="26" t="s">
        <v>4590</v>
      </c>
      <c r="N570" s="26" t="str">
        <f t="shared" si="16"/>
        <v>CHUYÊN NGÀNH QUẢN TRỊ DỊCH VỤ DU LỊCH VÀ LỮ HÀNH</v>
      </c>
      <c r="O570" s="27" t="s">
        <v>4579</v>
      </c>
      <c r="P570" s="1" t="str">
        <f t="shared" si="17"/>
        <v>K57</v>
      </c>
    </row>
    <row r="571" spans="1:16" ht="25.5" customHeight="1" x14ac:dyDescent="0.25">
      <c r="A571" s="5">
        <f>IF(C571&lt;&gt;"",SUBTOTAL(103,C$10:C571))</f>
        <v>562</v>
      </c>
      <c r="B571" s="6" t="s">
        <v>1877</v>
      </c>
      <c r="C571" s="7" t="s">
        <v>1878</v>
      </c>
      <c r="D571" s="23" t="s">
        <v>236</v>
      </c>
      <c r="E571" s="6" t="s">
        <v>4518</v>
      </c>
      <c r="F571" s="9">
        <v>105</v>
      </c>
      <c r="G571" s="41" t="e">
        <f>VLOOKUP(B571,#REF!,6,FALSE)</f>
        <v>#REF!</v>
      </c>
      <c r="H571" s="9" t="s">
        <v>5030</v>
      </c>
      <c r="I571" s="9" t="s">
        <v>5030</v>
      </c>
      <c r="J571" s="9"/>
      <c r="K571" s="26"/>
      <c r="L571" s="29" t="s">
        <v>604</v>
      </c>
      <c r="M571" s="26" t="s">
        <v>4590</v>
      </c>
      <c r="N571" s="26" t="str">
        <f t="shared" si="16"/>
        <v>CHUYÊN NGÀNH QUẢN TRỊ DỊCH VỤ DU LỊCH VÀ LỮ HÀNH</v>
      </c>
      <c r="O571" s="27" t="s">
        <v>4579</v>
      </c>
      <c r="P571" s="1" t="str">
        <f t="shared" si="17"/>
        <v>K57</v>
      </c>
    </row>
    <row r="572" spans="1:16" ht="25.5" customHeight="1" x14ac:dyDescent="0.25">
      <c r="A572" s="5">
        <f>IF(C572&lt;&gt;"",SUBTOTAL(103,C$10:C572))</f>
        <v>563</v>
      </c>
      <c r="B572" s="6" t="s">
        <v>1879</v>
      </c>
      <c r="C572" s="7" t="s">
        <v>1079</v>
      </c>
      <c r="D572" s="23" t="s">
        <v>22</v>
      </c>
      <c r="E572" s="6" t="s">
        <v>4518</v>
      </c>
      <c r="F572" s="9">
        <v>105</v>
      </c>
      <c r="G572" s="41" t="e">
        <f>VLOOKUP(B572,#REF!,6,FALSE)</f>
        <v>#REF!</v>
      </c>
      <c r="H572" s="9" t="s">
        <v>5030</v>
      </c>
      <c r="I572" s="9" t="s">
        <v>5054</v>
      </c>
      <c r="J572" s="9"/>
      <c r="K572" s="26"/>
      <c r="L572" s="29" t="s">
        <v>604</v>
      </c>
      <c r="M572" s="26" t="s">
        <v>4590</v>
      </c>
      <c r="N572" s="26" t="str">
        <f t="shared" si="16"/>
        <v>CHUYÊN NGÀNH QUẢN TRỊ DỊCH VỤ DU LỊCH VÀ LỮ HÀNH</v>
      </c>
      <c r="O572" s="27" t="s">
        <v>4579</v>
      </c>
      <c r="P572" s="1" t="str">
        <f t="shared" si="17"/>
        <v>K57</v>
      </c>
    </row>
    <row r="573" spans="1:16" ht="25.5" customHeight="1" x14ac:dyDescent="0.25">
      <c r="A573" s="5">
        <f>IF(C573&lt;&gt;"",SUBTOTAL(103,C$10:C573))</f>
        <v>564</v>
      </c>
      <c r="B573" s="6" t="s">
        <v>1880</v>
      </c>
      <c r="C573" s="7" t="s">
        <v>1881</v>
      </c>
      <c r="D573" s="23" t="s">
        <v>58</v>
      </c>
      <c r="E573" s="6" t="s">
        <v>4518</v>
      </c>
      <c r="F573" s="9">
        <v>103</v>
      </c>
      <c r="G573" s="41" t="e">
        <f>VLOOKUP(B573,#REF!,6,FALSE)</f>
        <v>#REF!</v>
      </c>
      <c r="H573" s="9" t="s">
        <v>5030</v>
      </c>
      <c r="I573" s="9" t="s">
        <v>5054</v>
      </c>
      <c r="J573" s="9"/>
      <c r="K573" s="26"/>
      <c r="L573" s="29" t="s">
        <v>604</v>
      </c>
      <c r="M573" s="26" t="s">
        <v>4590</v>
      </c>
      <c r="N573" s="26" t="str">
        <f t="shared" si="16"/>
        <v>CHUYÊN NGÀNH QUẢN TRỊ DỊCH VỤ DU LỊCH VÀ LỮ HÀNH</v>
      </c>
      <c r="O573" s="27" t="s">
        <v>4579</v>
      </c>
      <c r="P573" s="1" t="str">
        <f t="shared" si="17"/>
        <v>K57</v>
      </c>
    </row>
    <row r="574" spans="1:16" ht="25.5" customHeight="1" x14ac:dyDescent="0.25">
      <c r="A574" s="5">
        <f>IF(C574&lt;&gt;"",SUBTOTAL(103,C$10:C574))</f>
        <v>565</v>
      </c>
      <c r="B574" s="6" t="s">
        <v>1882</v>
      </c>
      <c r="C574" s="7" t="s">
        <v>668</v>
      </c>
      <c r="D574" s="23" t="s">
        <v>59</v>
      </c>
      <c r="E574" s="6" t="s">
        <v>4518</v>
      </c>
      <c r="F574" s="9">
        <v>107</v>
      </c>
      <c r="G574" s="41" t="e">
        <f>VLOOKUP(B574,#REF!,6,FALSE)</f>
        <v>#REF!</v>
      </c>
      <c r="H574" s="9" t="s">
        <v>5030</v>
      </c>
      <c r="I574" s="9" t="s">
        <v>5054</v>
      </c>
      <c r="J574" s="9"/>
      <c r="K574" s="26"/>
      <c r="L574" s="29" t="s">
        <v>604</v>
      </c>
      <c r="M574" s="26" t="s">
        <v>4590</v>
      </c>
      <c r="N574" s="26" t="str">
        <f t="shared" si="16"/>
        <v>CHUYÊN NGÀNH QUẢN TRỊ DỊCH VỤ DU LỊCH VÀ LỮ HÀNH</v>
      </c>
      <c r="O574" s="27" t="s">
        <v>4579</v>
      </c>
      <c r="P574" s="1" t="str">
        <f t="shared" si="17"/>
        <v>K57</v>
      </c>
    </row>
    <row r="575" spans="1:16" ht="25.5" customHeight="1" x14ac:dyDescent="0.25">
      <c r="A575" s="5">
        <f>IF(C575&lt;&gt;"",SUBTOTAL(103,C$10:C575))</f>
        <v>566</v>
      </c>
      <c r="B575" s="6" t="s">
        <v>1883</v>
      </c>
      <c r="C575" s="7" t="s">
        <v>95</v>
      </c>
      <c r="D575" s="23" t="s">
        <v>59</v>
      </c>
      <c r="E575" s="6" t="s">
        <v>4518</v>
      </c>
      <c r="F575" s="9">
        <v>107</v>
      </c>
      <c r="G575" s="41" t="e">
        <f>VLOOKUP(B575,#REF!,6,FALSE)</f>
        <v>#REF!</v>
      </c>
      <c r="H575" s="9" t="s">
        <v>5030</v>
      </c>
      <c r="I575" s="9" t="s">
        <v>5054</v>
      </c>
      <c r="J575" s="9"/>
      <c r="K575" s="26"/>
      <c r="L575" s="29" t="s">
        <v>604</v>
      </c>
      <c r="M575" s="26" t="s">
        <v>4590</v>
      </c>
      <c r="N575" s="26" t="str">
        <f t="shared" si="16"/>
        <v>CHUYÊN NGÀNH QUẢN TRỊ DỊCH VỤ DU LỊCH VÀ LỮ HÀNH</v>
      </c>
      <c r="O575" s="27" t="s">
        <v>4579</v>
      </c>
      <c r="P575" s="1" t="str">
        <f t="shared" si="17"/>
        <v>K57</v>
      </c>
    </row>
    <row r="576" spans="1:16" ht="25.5" customHeight="1" x14ac:dyDescent="0.25">
      <c r="A576" s="5">
        <f>IF(C576&lt;&gt;"",SUBTOTAL(103,C$10:C576))</f>
        <v>567</v>
      </c>
      <c r="B576" s="6" t="s">
        <v>1884</v>
      </c>
      <c r="C576" s="7" t="s">
        <v>630</v>
      </c>
      <c r="D576" s="23" t="s">
        <v>85</v>
      </c>
      <c r="E576" s="6" t="s">
        <v>4518</v>
      </c>
      <c r="F576" s="9">
        <v>103</v>
      </c>
      <c r="G576" s="41" t="e">
        <f>VLOOKUP(B576,#REF!,6,FALSE)</f>
        <v>#REF!</v>
      </c>
      <c r="H576" s="9" t="s">
        <v>5030</v>
      </c>
      <c r="I576" s="9" t="s">
        <v>5054</v>
      </c>
      <c r="J576" s="9"/>
      <c r="K576" s="26"/>
      <c r="L576" s="29" t="s">
        <v>604</v>
      </c>
      <c r="M576" s="26" t="s">
        <v>4590</v>
      </c>
      <c r="N576" s="26" t="str">
        <f t="shared" si="16"/>
        <v>CHUYÊN NGÀNH QUẢN TRỊ DỊCH VỤ DU LỊCH VÀ LỮ HÀNH</v>
      </c>
      <c r="O576" s="27" t="s">
        <v>4579</v>
      </c>
      <c r="P576" s="1" t="str">
        <f t="shared" si="17"/>
        <v>K57</v>
      </c>
    </row>
    <row r="577" spans="1:16" ht="25.5" customHeight="1" x14ac:dyDescent="0.25">
      <c r="A577" s="5">
        <f>IF(C577&lt;&gt;"",SUBTOTAL(103,C$10:C577))</f>
        <v>568</v>
      </c>
      <c r="B577" s="6" t="s">
        <v>1885</v>
      </c>
      <c r="C577" s="7" t="s">
        <v>456</v>
      </c>
      <c r="D577" s="23" t="s">
        <v>86</v>
      </c>
      <c r="E577" s="6" t="s">
        <v>4518</v>
      </c>
      <c r="F577" s="9">
        <v>105</v>
      </c>
      <c r="G577" s="41" t="e">
        <f>VLOOKUP(B577,#REF!,6,FALSE)</f>
        <v>#REF!</v>
      </c>
      <c r="H577" s="9" t="s">
        <v>5030</v>
      </c>
      <c r="I577" s="9" t="s">
        <v>5054</v>
      </c>
      <c r="J577" s="9"/>
      <c r="K577" s="26"/>
      <c r="L577" s="29" t="s">
        <v>604</v>
      </c>
      <c r="M577" s="26" t="s">
        <v>4590</v>
      </c>
      <c r="N577" s="26" t="str">
        <f t="shared" si="16"/>
        <v>CHUYÊN NGÀNH QUẢN TRỊ DỊCH VỤ DU LỊCH VÀ LỮ HÀNH</v>
      </c>
      <c r="O577" s="27" t="s">
        <v>4579</v>
      </c>
      <c r="P577" s="1" t="str">
        <f t="shared" si="17"/>
        <v>K57</v>
      </c>
    </row>
    <row r="578" spans="1:16" ht="25.5" customHeight="1" x14ac:dyDescent="0.25">
      <c r="A578" s="5">
        <f>IF(C578&lt;&gt;"",SUBTOTAL(103,C$10:C578))</f>
        <v>569</v>
      </c>
      <c r="B578" s="6" t="s">
        <v>1886</v>
      </c>
      <c r="C578" s="7" t="s">
        <v>690</v>
      </c>
      <c r="D578" s="23" t="s">
        <v>27</v>
      </c>
      <c r="E578" s="6" t="s">
        <v>4518</v>
      </c>
      <c r="F578" s="9">
        <v>105</v>
      </c>
      <c r="G578" s="41" t="e">
        <f>VLOOKUP(B578,#REF!,6,FALSE)</f>
        <v>#REF!</v>
      </c>
      <c r="H578" s="9" t="s">
        <v>5030</v>
      </c>
      <c r="I578" s="9" t="s">
        <v>5054</v>
      </c>
      <c r="J578" s="9"/>
      <c r="K578" s="26"/>
      <c r="L578" s="29" t="s">
        <v>604</v>
      </c>
      <c r="M578" s="26" t="s">
        <v>4590</v>
      </c>
      <c r="N578" s="26" t="str">
        <f t="shared" si="16"/>
        <v>CHUYÊN NGÀNH QUẢN TRỊ DỊCH VỤ DU LỊCH VÀ LỮ HÀNH</v>
      </c>
      <c r="O578" s="27" t="s">
        <v>4579</v>
      </c>
      <c r="P578" s="1" t="str">
        <f t="shared" si="17"/>
        <v>K57</v>
      </c>
    </row>
    <row r="579" spans="1:16" ht="25.5" customHeight="1" x14ac:dyDescent="0.25">
      <c r="A579" s="5">
        <f>IF(C579&lt;&gt;"",SUBTOTAL(103,C$10:C579))</f>
        <v>570</v>
      </c>
      <c r="B579" s="6" t="s">
        <v>1887</v>
      </c>
      <c r="C579" s="7" t="s">
        <v>29</v>
      </c>
      <c r="D579" s="23" t="s">
        <v>30</v>
      </c>
      <c r="E579" s="6" t="s">
        <v>4518</v>
      </c>
      <c r="F579" s="9">
        <v>105</v>
      </c>
      <c r="G579" s="41" t="e">
        <f>VLOOKUP(B579,#REF!,6,FALSE)</f>
        <v>#REF!</v>
      </c>
      <c r="H579" s="9" t="s">
        <v>5030</v>
      </c>
      <c r="I579" s="9" t="s">
        <v>5054</v>
      </c>
      <c r="J579" s="9"/>
      <c r="K579" s="26"/>
      <c r="L579" s="29" t="s">
        <v>604</v>
      </c>
      <c r="M579" s="26" t="s">
        <v>4590</v>
      </c>
      <c r="N579" s="26" t="str">
        <f t="shared" si="16"/>
        <v>CHUYÊN NGÀNH QUẢN TRỊ DỊCH VỤ DU LỊCH VÀ LỮ HÀNH</v>
      </c>
      <c r="O579" s="27" t="s">
        <v>4579</v>
      </c>
      <c r="P579" s="1" t="str">
        <f t="shared" si="17"/>
        <v>K57</v>
      </c>
    </row>
    <row r="580" spans="1:16" ht="25.5" customHeight="1" x14ac:dyDescent="0.25">
      <c r="A580" s="5">
        <f>IF(C580&lt;&gt;"",SUBTOTAL(103,C$10:C580))</f>
        <v>571</v>
      </c>
      <c r="B580" s="6" t="s">
        <v>1888</v>
      </c>
      <c r="C580" s="7" t="s">
        <v>1889</v>
      </c>
      <c r="D580" s="23" t="s">
        <v>914</v>
      </c>
      <c r="E580" s="6" t="s">
        <v>4518</v>
      </c>
      <c r="F580" s="9">
        <v>107</v>
      </c>
      <c r="G580" s="41" t="e">
        <f>VLOOKUP(B580,#REF!,6,FALSE)</f>
        <v>#REF!</v>
      </c>
      <c r="H580" s="9" t="s">
        <v>5030</v>
      </c>
      <c r="I580" s="9" t="s">
        <v>5054</v>
      </c>
      <c r="J580" s="9"/>
      <c r="K580" s="26"/>
      <c r="L580" s="29" t="s">
        <v>604</v>
      </c>
      <c r="M580" s="26" t="s">
        <v>4590</v>
      </c>
      <c r="N580" s="26" t="str">
        <f t="shared" si="16"/>
        <v>CHUYÊN NGÀNH QUẢN TRỊ DỊCH VỤ DU LỊCH VÀ LỮ HÀNH</v>
      </c>
      <c r="O580" s="27" t="s">
        <v>4579</v>
      </c>
      <c r="P580" s="1" t="str">
        <f t="shared" si="17"/>
        <v>K57</v>
      </c>
    </row>
    <row r="581" spans="1:16" ht="25.5" customHeight="1" x14ac:dyDescent="0.25">
      <c r="A581" s="5">
        <f>IF(C581&lt;&gt;"",SUBTOTAL(103,C$10:C581))</f>
        <v>572</v>
      </c>
      <c r="B581" s="6" t="s">
        <v>1890</v>
      </c>
      <c r="C581" s="7" t="s">
        <v>36</v>
      </c>
      <c r="D581" s="23" t="s">
        <v>66</v>
      </c>
      <c r="E581" s="6" t="s">
        <v>4518</v>
      </c>
      <c r="F581" s="9">
        <v>107</v>
      </c>
      <c r="G581" s="41" t="e">
        <f>VLOOKUP(B581,#REF!,6,FALSE)</f>
        <v>#REF!</v>
      </c>
      <c r="H581" s="9" t="s">
        <v>5030</v>
      </c>
      <c r="I581" s="9" t="s">
        <v>5054</v>
      </c>
      <c r="J581" s="9"/>
      <c r="K581" s="26"/>
      <c r="L581" s="29" t="s">
        <v>604</v>
      </c>
      <c r="M581" s="26" t="s">
        <v>4590</v>
      </c>
      <c r="N581" s="26" t="str">
        <f t="shared" si="16"/>
        <v>CHUYÊN NGÀNH QUẢN TRỊ DỊCH VỤ DU LỊCH VÀ LỮ HÀNH</v>
      </c>
      <c r="O581" s="27" t="s">
        <v>4579</v>
      </c>
      <c r="P581" s="1" t="str">
        <f t="shared" si="17"/>
        <v>K57</v>
      </c>
    </row>
    <row r="582" spans="1:16" ht="25.5" customHeight="1" x14ac:dyDescent="0.25">
      <c r="A582" s="5">
        <f>IF(C582&lt;&gt;"",SUBTOTAL(103,C$10:C582))</f>
        <v>573</v>
      </c>
      <c r="B582" s="6" t="s">
        <v>1891</v>
      </c>
      <c r="C582" s="7" t="s">
        <v>71</v>
      </c>
      <c r="D582" s="23" t="s">
        <v>112</v>
      </c>
      <c r="E582" s="6" t="s">
        <v>4518</v>
      </c>
      <c r="F582" s="9">
        <v>107</v>
      </c>
      <c r="G582" s="41" t="e">
        <f>VLOOKUP(B582,#REF!,6,FALSE)</f>
        <v>#REF!</v>
      </c>
      <c r="H582" s="9" t="s">
        <v>5030</v>
      </c>
      <c r="I582" s="9" t="s">
        <v>5054</v>
      </c>
      <c r="J582" s="9"/>
      <c r="K582" s="26"/>
      <c r="L582" s="29" t="s">
        <v>604</v>
      </c>
      <c r="M582" s="26" t="s">
        <v>4590</v>
      </c>
      <c r="N582" s="26" t="str">
        <f t="shared" si="16"/>
        <v>CHUYÊN NGÀNH QUẢN TRỊ DỊCH VỤ DU LỊCH VÀ LỮ HÀNH</v>
      </c>
      <c r="O582" s="27" t="s">
        <v>4579</v>
      </c>
      <c r="P582" s="1" t="str">
        <f t="shared" si="17"/>
        <v>K57</v>
      </c>
    </row>
    <row r="583" spans="1:16" ht="25.5" customHeight="1" x14ac:dyDescent="0.25">
      <c r="A583" s="5">
        <f>IF(C583&lt;&gt;"",SUBTOTAL(103,C$10:C583))</f>
        <v>574</v>
      </c>
      <c r="B583" s="6" t="s">
        <v>4940</v>
      </c>
      <c r="C583" s="7" t="s">
        <v>764</v>
      </c>
      <c r="D583" s="23" t="s">
        <v>105</v>
      </c>
      <c r="E583" s="6" t="s">
        <v>4518</v>
      </c>
      <c r="F583" s="9">
        <v>107</v>
      </c>
      <c r="G583" s="41" t="e">
        <f>VLOOKUP(B583,#REF!,6,FALSE)</f>
        <v>#REF!</v>
      </c>
      <c r="H583" s="9" t="s">
        <v>5030</v>
      </c>
      <c r="I583" s="9" t="s">
        <v>5054</v>
      </c>
      <c r="J583" s="9"/>
      <c r="K583" s="26"/>
      <c r="L583" s="29" t="s">
        <v>604</v>
      </c>
      <c r="M583" s="26" t="s">
        <v>4590</v>
      </c>
      <c r="N583" s="26" t="str">
        <f t="shared" si="16"/>
        <v>CHUYÊN NGÀNH QUẢN TRỊ DỊCH VỤ DU LỊCH VÀ LỮ HÀNH</v>
      </c>
      <c r="O583" s="27" t="s">
        <v>4579</v>
      </c>
      <c r="P583" s="1" t="str">
        <f t="shared" si="17"/>
        <v>K57</v>
      </c>
    </row>
    <row r="584" spans="1:16" ht="25.5" customHeight="1" x14ac:dyDescent="0.25">
      <c r="A584" s="5">
        <f>IF(C584&lt;&gt;"",SUBTOTAL(103,C$10:C584))</f>
        <v>575</v>
      </c>
      <c r="B584" s="6" t="s">
        <v>1892</v>
      </c>
      <c r="C584" s="7" t="s">
        <v>1893</v>
      </c>
      <c r="D584" s="23" t="s">
        <v>91</v>
      </c>
      <c r="E584" s="6" t="s">
        <v>4518</v>
      </c>
      <c r="F584" s="9">
        <v>107</v>
      </c>
      <c r="G584" s="41" t="e">
        <f>VLOOKUP(B584,#REF!,6,FALSE)</f>
        <v>#REF!</v>
      </c>
      <c r="H584" s="9" t="s">
        <v>5030</v>
      </c>
      <c r="I584" s="9" t="s">
        <v>5054</v>
      </c>
      <c r="J584" s="9"/>
      <c r="K584" s="26"/>
      <c r="L584" s="29" t="s">
        <v>604</v>
      </c>
      <c r="M584" s="26" t="s">
        <v>4590</v>
      </c>
      <c r="N584" s="26" t="str">
        <f t="shared" si="16"/>
        <v>CHUYÊN NGÀNH QUẢN TRỊ DỊCH VỤ DU LỊCH VÀ LỮ HÀNH</v>
      </c>
      <c r="O584" s="27" t="s">
        <v>4579</v>
      </c>
      <c r="P584" s="1" t="str">
        <f t="shared" si="17"/>
        <v>K57</v>
      </c>
    </row>
    <row r="585" spans="1:16" ht="25.5" customHeight="1" x14ac:dyDescent="0.25">
      <c r="A585" s="5">
        <f>IF(C585&lt;&gt;"",SUBTOTAL(103,C$10:C585))</f>
        <v>576</v>
      </c>
      <c r="B585" s="6" t="s">
        <v>1894</v>
      </c>
      <c r="C585" s="7" t="s">
        <v>1895</v>
      </c>
      <c r="D585" s="23" t="s">
        <v>1009</v>
      </c>
      <c r="E585" s="6" t="s">
        <v>4518</v>
      </c>
      <c r="F585" s="9">
        <v>107</v>
      </c>
      <c r="G585" s="41" t="e">
        <f>VLOOKUP(B585,#REF!,6,FALSE)</f>
        <v>#REF!</v>
      </c>
      <c r="H585" s="9" t="s">
        <v>5030</v>
      </c>
      <c r="I585" s="9" t="s">
        <v>5054</v>
      </c>
      <c r="J585" s="9"/>
      <c r="K585" s="26"/>
      <c r="L585" s="29" t="s">
        <v>604</v>
      </c>
      <c r="M585" s="26" t="s">
        <v>4590</v>
      </c>
      <c r="N585" s="26" t="str">
        <f t="shared" si="16"/>
        <v>CHUYÊN NGÀNH QUẢN TRỊ DỊCH VỤ DU LỊCH VÀ LỮ HÀNH</v>
      </c>
      <c r="O585" s="27" t="s">
        <v>4579</v>
      </c>
      <c r="P585" s="1" t="str">
        <f t="shared" si="17"/>
        <v>K57</v>
      </c>
    </row>
    <row r="586" spans="1:16" ht="25.5" customHeight="1" x14ac:dyDescent="0.25">
      <c r="A586" s="5">
        <f>IF(C586&lt;&gt;"",SUBTOTAL(103,C$10:C586))</f>
        <v>577</v>
      </c>
      <c r="B586" s="6" t="s">
        <v>1896</v>
      </c>
      <c r="C586" s="7" t="s">
        <v>646</v>
      </c>
      <c r="D586" s="23" t="s">
        <v>68</v>
      </c>
      <c r="E586" s="6" t="s">
        <v>4518</v>
      </c>
      <c r="F586" s="9">
        <v>107</v>
      </c>
      <c r="G586" s="41" t="e">
        <f>VLOOKUP(B586,#REF!,6,FALSE)</f>
        <v>#REF!</v>
      </c>
      <c r="H586" s="9" t="s">
        <v>5030</v>
      </c>
      <c r="I586" s="9" t="s">
        <v>5054</v>
      </c>
      <c r="J586" s="9"/>
      <c r="K586" s="26"/>
      <c r="L586" s="29" t="s">
        <v>604</v>
      </c>
      <c r="M586" s="26" t="s">
        <v>4590</v>
      </c>
      <c r="N586" s="26" t="str">
        <f t="shared" ref="N586:N649" si="18">"CHUYÊN NGÀNH " &amp; UPPER(O586)</f>
        <v>CHUYÊN NGÀNH QUẢN TRỊ DỊCH VỤ DU LỊCH VÀ LỮ HÀNH</v>
      </c>
      <c r="O586" s="27" t="s">
        <v>4579</v>
      </c>
      <c r="P586" s="1" t="str">
        <f t="shared" si="17"/>
        <v>K57</v>
      </c>
    </row>
    <row r="587" spans="1:16" ht="25.5" customHeight="1" x14ac:dyDescent="0.25">
      <c r="A587" s="5">
        <f>IF(C587&lt;&gt;"",SUBTOTAL(103,C$10:C587))</f>
        <v>578</v>
      </c>
      <c r="B587" s="6" t="s">
        <v>1897</v>
      </c>
      <c r="C587" s="7" t="s">
        <v>291</v>
      </c>
      <c r="D587" s="23" t="s">
        <v>37</v>
      </c>
      <c r="E587" s="6" t="s">
        <v>4518</v>
      </c>
      <c r="F587" s="9">
        <v>107</v>
      </c>
      <c r="G587" s="41" t="e">
        <f>VLOOKUP(B587,#REF!,6,FALSE)</f>
        <v>#REF!</v>
      </c>
      <c r="H587" s="9" t="s">
        <v>5030</v>
      </c>
      <c r="I587" s="9" t="s">
        <v>5054</v>
      </c>
      <c r="J587" s="9"/>
      <c r="K587" s="26"/>
      <c r="L587" s="29" t="s">
        <v>604</v>
      </c>
      <c r="M587" s="26" t="s">
        <v>4590</v>
      </c>
      <c r="N587" s="26" t="str">
        <f t="shared" si="18"/>
        <v>CHUYÊN NGÀNH QUẢN TRỊ DỊCH VỤ DU LỊCH VÀ LỮ HÀNH</v>
      </c>
      <c r="O587" s="27" t="s">
        <v>4579</v>
      </c>
      <c r="P587" s="1" t="str">
        <f t="shared" ref="P587:P650" si="19">LEFT(E587,3)</f>
        <v>K57</v>
      </c>
    </row>
    <row r="588" spans="1:16" ht="25.5" customHeight="1" x14ac:dyDescent="0.25">
      <c r="A588" s="5">
        <f>IF(C588&lt;&gt;"",SUBTOTAL(103,C$10:C588))</f>
        <v>579</v>
      </c>
      <c r="B588" s="6" t="s">
        <v>1898</v>
      </c>
      <c r="C588" s="7" t="s">
        <v>1899</v>
      </c>
      <c r="D588" s="23" t="s">
        <v>39</v>
      </c>
      <c r="E588" s="6" t="s">
        <v>4518</v>
      </c>
      <c r="F588" s="9">
        <v>107</v>
      </c>
      <c r="G588" s="41" t="e">
        <f>VLOOKUP(B588,#REF!,6,FALSE)</f>
        <v>#REF!</v>
      </c>
      <c r="H588" s="9" t="s">
        <v>5030</v>
      </c>
      <c r="I588" s="9" t="s">
        <v>5054</v>
      </c>
      <c r="J588" s="9"/>
      <c r="K588" s="26"/>
      <c r="L588" s="29" t="s">
        <v>604</v>
      </c>
      <c r="M588" s="26" t="s">
        <v>4590</v>
      </c>
      <c r="N588" s="26" t="str">
        <f t="shared" si="18"/>
        <v>CHUYÊN NGÀNH QUẢN TRỊ DỊCH VỤ DU LỊCH VÀ LỮ HÀNH</v>
      </c>
      <c r="O588" s="27" t="s">
        <v>4579</v>
      </c>
      <c r="P588" s="1" t="str">
        <f t="shared" si="19"/>
        <v>K57</v>
      </c>
    </row>
    <row r="589" spans="1:16" ht="25.5" customHeight="1" x14ac:dyDescent="0.25">
      <c r="A589" s="5">
        <f>IF(C589&lt;&gt;"",SUBTOTAL(103,C$10:C589))</f>
        <v>580</v>
      </c>
      <c r="B589" s="6" t="s">
        <v>1900</v>
      </c>
      <c r="C589" s="7" t="s">
        <v>847</v>
      </c>
      <c r="D589" s="23" t="s">
        <v>870</v>
      </c>
      <c r="E589" s="6" t="s">
        <v>4518</v>
      </c>
      <c r="F589" s="9">
        <v>107</v>
      </c>
      <c r="G589" s="41" t="e">
        <f>VLOOKUP(B589,#REF!,6,FALSE)</f>
        <v>#REF!</v>
      </c>
      <c r="H589" s="9" t="s">
        <v>5030</v>
      </c>
      <c r="I589" s="9" t="s">
        <v>5054</v>
      </c>
      <c r="J589" s="9"/>
      <c r="K589" s="26"/>
      <c r="L589" s="29" t="s">
        <v>604</v>
      </c>
      <c r="M589" s="26" t="s">
        <v>4590</v>
      </c>
      <c r="N589" s="26" t="str">
        <f t="shared" si="18"/>
        <v>CHUYÊN NGÀNH QUẢN TRỊ DỊCH VỤ DU LỊCH VÀ LỮ HÀNH</v>
      </c>
      <c r="O589" s="27" t="s">
        <v>4579</v>
      </c>
      <c r="P589" s="1" t="str">
        <f t="shared" si="19"/>
        <v>K57</v>
      </c>
    </row>
    <row r="590" spans="1:16" ht="25.5" customHeight="1" x14ac:dyDescent="0.25">
      <c r="A590" s="5">
        <f>IF(C590&lt;&gt;"",SUBTOTAL(103,C$10:C590))</f>
        <v>581</v>
      </c>
      <c r="B590" s="6" t="s">
        <v>1901</v>
      </c>
      <c r="C590" s="7" t="s">
        <v>1902</v>
      </c>
      <c r="D590" s="23" t="s">
        <v>570</v>
      </c>
      <c r="E590" s="6" t="s">
        <v>4518</v>
      </c>
      <c r="F590" s="9">
        <v>107</v>
      </c>
      <c r="G590" s="41" t="e">
        <f>VLOOKUP(B590,#REF!,6,FALSE)</f>
        <v>#REF!</v>
      </c>
      <c r="H590" s="9" t="s">
        <v>5030</v>
      </c>
      <c r="I590" s="9" t="s">
        <v>5054</v>
      </c>
      <c r="J590" s="9"/>
      <c r="K590" s="26"/>
      <c r="L590" s="29" t="s">
        <v>604</v>
      </c>
      <c r="M590" s="26" t="s">
        <v>4590</v>
      </c>
      <c r="N590" s="26" t="str">
        <f t="shared" si="18"/>
        <v>CHUYÊN NGÀNH QUẢN TRỊ DỊCH VỤ DU LỊCH VÀ LỮ HÀNH</v>
      </c>
      <c r="O590" s="27" t="s">
        <v>4579</v>
      </c>
      <c r="P590" s="1" t="str">
        <f t="shared" si="19"/>
        <v>K57</v>
      </c>
    </row>
    <row r="591" spans="1:16" ht="25.5" customHeight="1" x14ac:dyDescent="0.25">
      <c r="A591" s="5">
        <f>IF(C591&lt;&gt;"",SUBTOTAL(103,C$10:C591))</f>
        <v>582</v>
      </c>
      <c r="B591" s="6" t="s">
        <v>1903</v>
      </c>
      <c r="C591" s="7" t="s">
        <v>687</v>
      </c>
      <c r="D591" s="23" t="s">
        <v>43</v>
      </c>
      <c r="E591" s="6" t="s">
        <v>4518</v>
      </c>
      <c r="F591" s="9">
        <v>107</v>
      </c>
      <c r="G591" s="41" t="e">
        <f>VLOOKUP(B591,#REF!,6,FALSE)</f>
        <v>#REF!</v>
      </c>
      <c r="H591" s="9" t="s">
        <v>5030</v>
      </c>
      <c r="I591" s="9" t="s">
        <v>5054</v>
      </c>
      <c r="J591" s="9"/>
      <c r="K591" s="26"/>
      <c r="L591" s="29" t="s">
        <v>604</v>
      </c>
      <c r="M591" s="26" t="s">
        <v>4590</v>
      </c>
      <c r="N591" s="26" t="str">
        <f t="shared" si="18"/>
        <v>CHUYÊN NGÀNH QUẢN TRỊ DỊCH VỤ DU LỊCH VÀ LỮ HÀNH</v>
      </c>
      <c r="O591" s="27" t="s">
        <v>4579</v>
      </c>
      <c r="P591" s="1" t="str">
        <f t="shared" si="19"/>
        <v>K57</v>
      </c>
    </row>
    <row r="592" spans="1:16" ht="25.5" customHeight="1" x14ac:dyDescent="0.25">
      <c r="A592" s="5">
        <f>IF(C592&lt;&gt;"",SUBTOTAL(103,C$10:C592))</f>
        <v>583</v>
      </c>
      <c r="B592" s="6" t="s">
        <v>1904</v>
      </c>
      <c r="C592" s="7" t="s">
        <v>107</v>
      </c>
      <c r="D592" s="23" t="s">
        <v>108</v>
      </c>
      <c r="E592" s="6" t="s">
        <v>4518</v>
      </c>
      <c r="F592" s="9">
        <v>107</v>
      </c>
      <c r="G592" s="41" t="e">
        <f>VLOOKUP(B592,#REF!,6,FALSE)</f>
        <v>#REF!</v>
      </c>
      <c r="H592" s="9" t="s">
        <v>5030</v>
      </c>
      <c r="I592" s="9" t="s">
        <v>5054</v>
      </c>
      <c r="J592" s="9"/>
      <c r="K592" s="26"/>
      <c r="L592" s="29" t="s">
        <v>604</v>
      </c>
      <c r="M592" s="26" t="s">
        <v>4590</v>
      </c>
      <c r="N592" s="26" t="str">
        <f t="shared" si="18"/>
        <v>CHUYÊN NGÀNH QUẢN TRỊ DỊCH VỤ DU LỊCH VÀ LỮ HÀNH</v>
      </c>
      <c r="O592" s="27" t="s">
        <v>4579</v>
      </c>
      <c r="P592" s="1" t="str">
        <f t="shared" si="19"/>
        <v>K57</v>
      </c>
    </row>
    <row r="593" spans="1:16" ht="25.5" customHeight="1" x14ac:dyDescent="0.25">
      <c r="A593" s="5">
        <f>IF(C593&lt;&gt;"",SUBTOTAL(103,C$10:C593))</f>
        <v>584</v>
      </c>
      <c r="B593" s="6" t="s">
        <v>1905</v>
      </c>
      <c r="C593" s="7" t="s">
        <v>36</v>
      </c>
      <c r="D593" s="23" t="s">
        <v>688</v>
      </c>
      <c r="E593" s="6" t="s">
        <v>4518</v>
      </c>
      <c r="F593" s="9">
        <v>107</v>
      </c>
      <c r="G593" s="41" t="e">
        <f>VLOOKUP(B593,#REF!,6,FALSE)</f>
        <v>#REF!</v>
      </c>
      <c r="H593" s="9" t="s">
        <v>5030</v>
      </c>
      <c r="I593" s="9" t="s">
        <v>5054</v>
      </c>
      <c r="J593" s="9"/>
      <c r="K593" s="26"/>
      <c r="L593" s="29" t="s">
        <v>604</v>
      </c>
      <c r="M593" s="26" t="s">
        <v>4590</v>
      </c>
      <c r="N593" s="26" t="str">
        <f t="shared" si="18"/>
        <v>CHUYÊN NGÀNH QUẢN TRỊ DỊCH VỤ DU LỊCH VÀ LỮ HÀNH</v>
      </c>
      <c r="O593" s="27" t="s">
        <v>4579</v>
      </c>
      <c r="P593" s="1" t="str">
        <f t="shared" si="19"/>
        <v>K57</v>
      </c>
    </row>
    <row r="594" spans="1:16" ht="25.5" customHeight="1" x14ac:dyDescent="0.25">
      <c r="A594" s="5">
        <f>IF(C594&lt;&gt;"",SUBTOTAL(103,C$10:C594))</f>
        <v>585</v>
      </c>
      <c r="B594" s="6" t="s">
        <v>1906</v>
      </c>
      <c r="C594" s="7" t="s">
        <v>1095</v>
      </c>
      <c r="D594" s="23" t="s">
        <v>44</v>
      </c>
      <c r="E594" s="6" t="s">
        <v>4518</v>
      </c>
      <c r="F594" s="9">
        <v>104</v>
      </c>
      <c r="G594" s="41" t="e">
        <f>VLOOKUP(B594,#REF!,6,FALSE)</f>
        <v>#REF!</v>
      </c>
      <c r="H594" s="9" t="s">
        <v>5030</v>
      </c>
      <c r="I594" s="9" t="s">
        <v>5054</v>
      </c>
      <c r="J594" s="9"/>
      <c r="K594" s="26"/>
      <c r="L594" s="29" t="s">
        <v>604</v>
      </c>
      <c r="M594" s="26" t="s">
        <v>4590</v>
      </c>
      <c r="N594" s="26" t="str">
        <f t="shared" si="18"/>
        <v>CHUYÊN NGÀNH QUẢN TRỊ DỊCH VỤ DU LỊCH VÀ LỮ HÀNH</v>
      </c>
      <c r="O594" s="27" t="s">
        <v>4579</v>
      </c>
      <c r="P594" s="1" t="str">
        <f t="shared" si="19"/>
        <v>K57</v>
      </c>
    </row>
    <row r="595" spans="1:16" ht="25.5" customHeight="1" x14ac:dyDescent="0.25">
      <c r="A595" s="5">
        <f>IF(C595&lt;&gt;"",SUBTOTAL(103,C$10:C595))</f>
        <v>586</v>
      </c>
      <c r="B595" s="6" t="s">
        <v>1907</v>
      </c>
      <c r="C595" s="7" t="s">
        <v>98</v>
      </c>
      <c r="D595" s="23" t="s">
        <v>44</v>
      </c>
      <c r="E595" s="6" t="s">
        <v>4518</v>
      </c>
      <c r="F595" s="9">
        <v>107</v>
      </c>
      <c r="G595" s="41" t="e">
        <f>VLOOKUP(B595,#REF!,6,FALSE)</f>
        <v>#REF!</v>
      </c>
      <c r="H595" s="9" t="s">
        <v>5030</v>
      </c>
      <c r="I595" s="9" t="s">
        <v>5054</v>
      </c>
      <c r="J595" s="9"/>
      <c r="K595" s="26"/>
      <c r="L595" s="29" t="s">
        <v>604</v>
      </c>
      <c r="M595" s="26" t="s">
        <v>4590</v>
      </c>
      <c r="N595" s="26" t="str">
        <f t="shared" si="18"/>
        <v>CHUYÊN NGÀNH QUẢN TRỊ DỊCH VỤ DU LỊCH VÀ LỮ HÀNH</v>
      </c>
      <c r="O595" s="27" t="s">
        <v>4579</v>
      </c>
      <c r="P595" s="1" t="str">
        <f t="shared" si="19"/>
        <v>K57</v>
      </c>
    </row>
    <row r="596" spans="1:16" ht="25.5" customHeight="1" x14ac:dyDescent="0.25">
      <c r="A596" s="5">
        <f>IF(C596&lt;&gt;"",SUBTOTAL(103,C$10:C596))</f>
        <v>587</v>
      </c>
      <c r="B596" s="6" t="s">
        <v>1908</v>
      </c>
      <c r="C596" s="7" t="s">
        <v>1909</v>
      </c>
      <c r="D596" s="23" t="s">
        <v>788</v>
      </c>
      <c r="E596" s="6" t="s">
        <v>4518</v>
      </c>
      <c r="F596" s="9">
        <v>107</v>
      </c>
      <c r="G596" s="41" t="e">
        <f>VLOOKUP(B596,#REF!,6,FALSE)</f>
        <v>#REF!</v>
      </c>
      <c r="H596" s="9" t="s">
        <v>5030</v>
      </c>
      <c r="I596" s="9" t="s">
        <v>5054</v>
      </c>
      <c r="J596" s="9"/>
      <c r="K596" s="26"/>
      <c r="L596" s="29" t="s">
        <v>604</v>
      </c>
      <c r="M596" s="26" t="s">
        <v>4590</v>
      </c>
      <c r="N596" s="26" t="str">
        <f t="shared" si="18"/>
        <v>CHUYÊN NGÀNH QUẢN TRỊ DỊCH VỤ DU LỊCH VÀ LỮ HÀNH</v>
      </c>
      <c r="O596" s="27" t="s">
        <v>4579</v>
      </c>
      <c r="P596" s="1" t="str">
        <f t="shared" si="19"/>
        <v>K57</v>
      </c>
    </row>
    <row r="597" spans="1:16" ht="25.5" customHeight="1" x14ac:dyDescent="0.25">
      <c r="A597" s="5">
        <f>IF(C597&lt;&gt;"",SUBTOTAL(103,C$10:C597))</f>
        <v>588</v>
      </c>
      <c r="B597" s="6" t="s">
        <v>4941</v>
      </c>
      <c r="C597" s="7" t="s">
        <v>4942</v>
      </c>
      <c r="D597" s="23" t="s">
        <v>14</v>
      </c>
      <c r="E597" s="6" t="s">
        <v>4519</v>
      </c>
      <c r="F597" s="9">
        <v>107</v>
      </c>
      <c r="G597" s="41" t="e">
        <f>VLOOKUP(B597,#REF!,6,FALSE)</f>
        <v>#REF!</v>
      </c>
      <c r="H597" s="9" t="s">
        <v>5030</v>
      </c>
      <c r="I597" s="9" t="s">
        <v>5054</v>
      </c>
      <c r="J597" s="9"/>
      <c r="K597" s="26"/>
      <c r="L597" s="29" t="s">
        <v>604</v>
      </c>
      <c r="M597" s="26" t="s">
        <v>4590</v>
      </c>
      <c r="N597" s="26" t="str">
        <f t="shared" si="18"/>
        <v>CHUYÊN NGÀNH QUẢN TRỊ DỊCH VỤ DU LỊCH VÀ LỮ HÀNH</v>
      </c>
      <c r="O597" s="27" t="s">
        <v>4579</v>
      </c>
      <c r="P597" s="1" t="str">
        <f t="shared" si="19"/>
        <v>K57</v>
      </c>
    </row>
    <row r="598" spans="1:16" ht="25.5" customHeight="1" x14ac:dyDescent="0.25">
      <c r="A598" s="5">
        <f>IF(C598&lt;&gt;"",SUBTOTAL(103,C$10:C598))</f>
        <v>589</v>
      </c>
      <c r="B598" s="6" t="s">
        <v>1910</v>
      </c>
      <c r="C598" s="7" t="s">
        <v>906</v>
      </c>
      <c r="D598" s="23" t="s">
        <v>14</v>
      </c>
      <c r="E598" s="6" t="s">
        <v>4519</v>
      </c>
      <c r="F598" s="9">
        <v>108</v>
      </c>
      <c r="G598" s="41" t="e">
        <f>VLOOKUP(B598,#REF!,6,FALSE)</f>
        <v>#REF!</v>
      </c>
      <c r="H598" s="9" t="s">
        <v>5030</v>
      </c>
      <c r="I598" s="9" t="s">
        <v>5054</v>
      </c>
      <c r="J598" s="9"/>
      <c r="K598" s="26"/>
      <c r="L598" s="29" t="s">
        <v>604</v>
      </c>
      <c r="M598" s="26" t="s">
        <v>4590</v>
      </c>
      <c r="N598" s="26" t="str">
        <f t="shared" si="18"/>
        <v>CHUYÊN NGÀNH QUẢN TRỊ DỊCH VỤ DU LỊCH VÀ LỮ HÀNH</v>
      </c>
      <c r="O598" s="27" t="s">
        <v>4579</v>
      </c>
      <c r="P598" s="1" t="str">
        <f t="shared" si="19"/>
        <v>K57</v>
      </c>
    </row>
    <row r="599" spans="1:16" ht="25.5" customHeight="1" x14ac:dyDescent="0.25">
      <c r="A599" s="5">
        <f>IF(C599&lt;&gt;"",SUBTOTAL(103,C$10:C599))</f>
        <v>590</v>
      </c>
      <c r="B599" s="6" t="s">
        <v>1911</v>
      </c>
      <c r="C599" s="7" t="s">
        <v>97</v>
      </c>
      <c r="D599" s="23" t="s">
        <v>14</v>
      </c>
      <c r="E599" s="6" t="s">
        <v>4519</v>
      </c>
      <c r="F599" s="9">
        <v>107</v>
      </c>
      <c r="G599" s="41" t="e">
        <f>VLOOKUP(B599,#REF!,6,FALSE)</f>
        <v>#REF!</v>
      </c>
      <c r="H599" s="9" t="s">
        <v>5030</v>
      </c>
      <c r="I599" s="9" t="s">
        <v>5054</v>
      </c>
      <c r="J599" s="9"/>
      <c r="K599" s="26"/>
      <c r="L599" s="29" t="s">
        <v>604</v>
      </c>
      <c r="M599" s="26" t="s">
        <v>4590</v>
      </c>
      <c r="N599" s="26" t="str">
        <f t="shared" si="18"/>
        <v>CHUYÊN NGÀNH QUẢN TRỊ DỊCH VỤ DU LỊCH VÀ LỮ HÀNH</v>
      </c>
      <c r="O599" s="27" t="s">
        <v>4579</v>
      </c>
      <c r="P599" s="1" t="str">
        <f t="shared" si="19"/>
        <v>K57</v>
      </c>
    </row>
    <row r="600" spans="1:16" ht="25.5" customHeight="1" x14ac:dyDescent="0.25">
      <c r="A600" s="5">
        <f>IF(C600&lt;&gt;"",SUBTOTAL(103,C$10:C600))</f>
        <v>591</v>
      </c>
      <c r="B600" s="6" t="s">
        <v>1912</v>
      </c>
      <c r="C600" s="7" t="s">
        <v>98</v>
      </c>
      <c r="D600" s="23" t="s">
        <v>14</v>
      </c>
      <c r="E600" s="6" t="s">
        <v>4519</v>
      </c>
      <c r="F600" s="9">
        <v>107</v>
      </c>
      <c r="G600" s="41" t="e">
        <f>VLOOKUP(B600,#REF!,6,FALSE)</f>
        <v>#REF!</v>
      </c>
      <c r="H600" s="9" t="s">
        <v>5030</v>
      </c>
      <c r="I600" s="9" t="s">
        <v>5054</v>
      </c>
      <c r="J600" s="9"/>
      <c r="K600" s="26"/>
      <c r="L600" s="29" t="s">
        <v>604</v>
      </c>
      <c r="M600" s="26" t="s">
        <v>4590</v>
      </c>
      <c r="N600" s="26" t="str">
        <f t="shared" si="18"/>
        <v>CHUYÊN NGÀNH QUẢN TRỊ DỊCH VỤ DU LỊCH VÀ LỮ HÀNH</v>
      </c>
      <c r="O600" s="27" t="s">
        <v>4579</v>
      </c>
      <c r="P600" s="1" t="str">
        <f t="shared" si="19"/>
        <v>K57</v>
      </c>
    </row>
    <row r="601" spans="1:16" ht="25.5" customHeight="1" x14ac:dyDescent="0.25">
      <c r="A601" s="5">
        <f>IF(C601&lt;&gt;"",SUBTOTAL(103,C$10:C601))</f>
        <v>592</v>
      </c>
      <c r="B601" s="6" t="s">
        <v>1913</v>
      </c>
      <c r="C601" s="7" t="s">
        <v>979</v>
      </c>
      <c r="D601" s="23" t="s">
        <v>17</v>
      </c>
      <c r="E601" s="6" t="s">
        <v>4519</v>
      </c>
      <c r="F601" s="9">
        <v>107</v>
      </c>
      <c r="G601" s="41" t="e">
        <f>VLOOKUP(B601,#REF!,6,FALSE)</f>
        <v>#REF!</v>
      </c>
      <c r="H601" s="9" t="s">
        <v>5030</v>
      </c>
      <c r="I601" s="9" t="s">
        <v>5054</v>
      </c>
      <c r="J601" s="9"/>
      <c r="K601" s="26"/>
      <c r="L601" s="29" t="s">
        <v>604</v>
      </c>
      <c r="M601" s="26" t="s">
        <v>4590</v>
      </c>
      <c r="N601" s="26" t="str">
        <f t="shared" si="18"/>
        <v>CHUYÊN NGÀNH QUẢN TRỊ DỊCH VỤ DU LỊCH VÀ LỮ HÀNH</v>
      </c>
      <c r="O601" s="27" t="s">
        <v>4579</v>
      </c>
      <c r="P601" s="1" t="str">
        <f t="shared" si="19"/>
        <v>K57</v>
      </c>
    </row>
    <row r="602" spans="1:16" ht="25.5" customHeight="1" x14ac:dyDescent="0.25">
      <c r="A602" s="5">
        <f>IF(C602&lt;&gt;"",SUBTOTAL(103,C$10:C602))</f>
        <v>593</v>
      </c>
      <c r="B602" s="6" t="s">
        <v>1914</v>
      </c>
      <c r="C602" s="7" t="s">
        <v>1915</v>
      </c>
      <c r="D602" s="23" t="s">
        <v>143</v>
      </c>
      <c r="E602" s="6" t="s">
        <v>4519</v>
      </c>
      <c r="F602" s="9">
        <v>105</v>
      </c>
      <c r="G602" s="41" t="e">
        <f>VLOOKUP(B602,#REF!,6,FALSE)</f>
        <v>#REF!</v>
      </c>
      <c r="H602" s="9" t="s">
        <v>5030</v>
      </c>
      <c r="I602" s="9" t="s">
        <v>5055</v>
      </c>
      <c r="J602" s="9"/>
      <c r="K602" s="26"/>
      <c r="L602" s="29" t="s">
        <v>604</v>
      </c>
      <c r="M602" s="26" t="s">
        <v>4590</v>
      </c>
      <c r="N602" s="26" t="str">
        <f t="shared" si="18"/>
        <v>CHUYÊN NGÀNH QUẢN TRỊ DỊCH VỤ DU LỊCH VÀ LỮ HÀNH</v>
      </c>
      <c r="O602" s="27" t="s">
        <v>4579</v>
      </c>
      <c r="P602" s="1" t="str">
        <f t="shared" si="19"/>
        <v>K57</v>
      </c>
    </row>
    <row r="603" spans="1:16" ht="25.5" customHeight="1" x14ac:dyDescent="0.25">
      <c r="A603" s="5">
        <f>IF(C603&lt;&gt;"",SUBTOTAL(103,C$10:C603))</f>
        <v>594</v>
      </c>
      <c r="B603" s="6" t="s">
        <v>4943</v>
      </c>
      <c r="C603" s="7" t="s">
        <v>723</v>
      </c>
      <c r="D603" s="23" t="s">
        <v>525</v>
      </c>
      <c r="E603" s="6" t="s">
        <v>4519</v>
      </c>
      <c r="F603" s="9">
        <v>105</v>
      </c>
      <c r="G603" s="41" t="e">
        <f>VLOOKUP(B603,#REF!,6,FALSE)</f>
        <v>#REF!</v>
      </c>
      <c r="H603" s="9" t="s">
        <v>5030</v>
      </c>
      <c r="I603" s="9" t="s">
        <v>5055</v>
      </c>
      <c r="J603" s="9"/>
      <c r="K603" s="26"/>
      <c r="L603" s="29" t="s">
        <v>604</v>
      </c>
      <c r="M603" s="26" t="s">
        <v>4590</v>
      </c>
      <c r="N603" s="26" t="str">
        <f t="shared" si="18"/>
        <v>CHUYÊN NGÀNH QUẢN TRỊ DỊCH VỤ DU LỊCH VÀ LỮ HÀNH</v>
      </c>
      <c r="O603" s="27" t="s">
        <v>4579</v>
      </c>
      <c r="P603" s="1" t="str">
        <f t="shared" si="19"/>
        <v>K57</v>
      </c>
    </row>
    <row r="604" spans="1:16" ht="25.5" customHeight="1" x14ac:dyDescent="0.25">
      <c r="A604" s="5">
        <f>IF(C604&lt;&gt;"",SUBTOTAL(103,C$10:C604))</f>
        <v>595</v>
      </c>
      <c r="B604" s="6" t="s">
        <v>1916</v>
      </c>
      <c r="C604" s="7" t="s">
        <v>1917</v>
      </c>
      <c r="D604" s="23" t="s">
        <v>841</v>
      </c>
      <c r="E604" s="6" t="s">
        <v>4519</v>
      </c>
      <c r="F604" s="9">
        <v>107</v>
      </c>
      <c r="G604" s="41" t="e">
        <f>VLOOKUP(B604,#REF!,6,FALSE)</f>
        <v>#REF!</v>
      </c>
      <c r="H604" s="9" t="s">
        <v>5030</v>
      </c>
      <c r="I604" s="9" t="s">
        <v>5055</v>
      </c>
      <c r="J604" s="9"/>
      <c r="K604" s="26"/>
      <c r="L604" s="29" t="s">
        <v>604</v>
      </c>
      <c r="M604" s="26" t="s">
        <v>4590</v>
      </c>
      <c r="N604" s="26" t="str">
        <f t="shared" si="18"/>
        <v>CHUYÊN NGÀNH QUẢN TRỊ DỊCH VỤ DU LỊCH VÀ LỮ HÀNH</v>
      </c>
      <c r="O604" s="27" t="s">
        <v>4579</v>
      </c>
      <c r="P604" s="1" t="str">
        <f t="shared" si="19"/>
        <v>K57</v>
      </c>
    </row>
    <row r="605" spans="1:16" ht="25.5" customHeight="1" x14ac:dyDescent="0.25">
      <c r="A605" s="5">
        <f>IF(C605&lt;&gt;"",SUBTOTAL(103,C$10:C605))</f>
        <v>596</v>
      </c>
      <c r="B605" s="6" t="s">
        <v>1918</v>
      </c>
      <c r="C605" s="7" t="s">
        <v>664</v>
      </c>
      <c r="D605" s="23" t="s">
        <v>24</v>
      </c>
      <c r="E605" s="6" t="s">
        <v>4519</v>
      </c>
      <c r="F605" s="9">
        <v>107</v>
      </c>
      <c r="G605" s="41" t="e">
        <f>VLOOKUP(B605,#REF!,6,FALSE)</f>
        <v>#REF!</v>
      </c>
      <c r="H605" s="9" t="s">
        <v>5030</v>
      </c>
      <c r="I605" s="9" t="s">
        <v>5055</v>
      </c>
      <c r="J605" s="9"/>
      <c r="K605" s="26"/>
      <c r="L605" s="29" t="s">
        <v>604</v>
      </c>
      <c r="M605" s="26" t="s">
        <v>4590</v>
      </c>
      <c r="N605" s="26" t="str">
        <f t="shared" si="18"/>
        <v>CHUYÊN NGÀNH QUẢN TRỊ DỊCH VỤ DU LỊCH VÀ LỮ HÀNH</v>
      </c>
      <c r="O605" s="27" t="s">
        <v>4579</v>
      </c>
      <c r="P605" s="1" t="str">
        <f t="shared" si="19"/>
        <v>K57</v>
      </c>
    </row>
    <row r="606" spans="1:16" ht="25.5" customHeight="1" x14ac:dyDescent="0.25">
      <c r="A606" s="5">
        <f>IF(C606&lt;&gt;"",SUBTOTAL(103,C$10:C606))</f>
        <v>597</v>
      </c>
      <c r="B606" s="6" t="s">
        <v>1919</v>
      </c>
      <c r="C606" s="7" t="s">
        <v>114</v>
      </c>
      <c r="D606" s="23" t="s">
        <v>659</v>
      </c>
      <c r="E606" s="6" t="s">
        <v>4519</v>
      </c>
      <c r="F606" s="9">
        <v>107</v>
      </c>
      <c r="G606" s="41" t="e">
        <f>VLOOKUP(B606,#REF!,6,FALSE)</f>
        <v>#REF!</v>
      </c>
      <c r="H606" s="9" t="s">
        <v>5030</v>
      </c>
      <c r="I606" s="9" t="s">
        <v>5055</v>
      </c>
      <c r="J606" s="9"/>
      <c r="K606" s="26"/>
      <c r="L606" s="29" t="s">
        <v>604</v>
      </c>
      <c r="M606" s="26" t="s">
        <v>4590</v>
      </c>
      <c r="N606" s="26" t="str">
        <f t="shared" si="18"/>
        <v>CHUYÊN NGÀNH QUẢN TRỊ DỊCH VỤ DU LỊCH VÀ LỮ HÀNH</v>
      </c>
      <c r="O606" s="27" t="s">
        <v>4579</v>
      </c>
      <c r="P606" s="1" t="str">
        <f t="shared" si="19"/>
        <v>K57</v>
      </c>
    </row>
    <row r="607" spans="1:16" ht="25.5" customHeight="1" x14ac:dyDescent="0.25">
      <c r="A607" s="5">
        <f>IF(C607&lt;&gt;"",SUBTOTAL(103,C$10:C607))</f>
        <v>598</v>
      </c>
      <c r="B607" s="6" t="s">
        <v>1920</v>
      </c>
      <c r="C607" s="7" t="s">
        <v>36</v>
      </c>
      <c r="D607" s="23" t="s">
        <v>25</v>
      </c>
      <c r="E607" s="6" t="s">
        <v>4519</v>
      </c>
      <c r="F607" s="9">
        <v>107</v>
      </c>
      <c r="G607" s="41" t="e">
        <f>VLOOKUP(B607,#REF!,6,FALSE)</f>
        <v>#REF!</v>
      </c>
      <c r="H607" s="9" t="s">
        <v>5030</v>
      </c>
      <c r="I607" s="9" t="s">
        <v>5055</v>
      </c>
      <c r="J607" s="9"/>
      <c r="K607" s="26"/>
      <c r="L607" s="29" t="s">
        <v>604</v>
      </c>
      <c r="M607" s="26" t="s">
        <v>4590</v>
      </c>
      <c r="N607" s="26" t="str">
        <f t="shared" si="18"/>
        <v>CHUYÊN NGÀNH QUẢN TRỊ DỊCH VỤ DU LỊCH VÀ LỮ HÀNH</v>
      </c>
      <c r="O607" s="27" t="s">
        <v>4579</v>
      </c>
      <c r="P607" s="1" t="str">
        <f t="shared" si="19"/>
        <v>K57</v>
      </c>
    </row>
    <row r="608" spans="1:16" ht="25.5" customHeight="1" x14ac:dyDescent="0.25">
      <c r="A608" s="5">
        <f>IF(C608&lt;&gt;"",SUBTOTAL(103,C$10:C608))</f>
        <v>599</v>
      </c>
      <c r="B608" s="6" t="s">
        <v>1921</v>
      </c>
      <c r="C608" s="7" t="s">
        <v>777</v>
      </c>
      <c r="D608" s="23" t="s">
        <v>641</v>
      </c>
      <c r="E608" s="6" t="s">
        <v>4519</v>
      </c>
      <c r="F608" s="9">
        <v>107</v>
      </c>
      <c r="G608" s="41" t="e">
        <f>VLOOKUP(B608,#REF!,6,FALSE)</f>
        <v>#REF!</v>
      </c>
      <c r="H608" s="9" t="s">
        <v>5030</v>
      </c>
      <c r="I608" s="9" t="s">
        <v>5055</v>
      </c>
      <c r="J608" s="9"/>
      <c r="K608" s="26"/>
      <c r="L608" s="29" t="s">
        <v>604</v>
      </c>
      <c r="M608" s="26" t="s">
        <v>4590</v>
      </c>
      <c r="N608" s="26" t="str">
        <f t="shared" si="18"/>
        <v>CHUYÊN NGÀNH QUẢN TRỊ DỊCH VỤ DU LỊCH VÀ LỮ HÀNH</v>
      </c>
      <c r="O608" s="27" t="s">
        <v>4579</v>
      </c>
      <c r="P608" s="1" t="str">
        <f t="shared" si="19"/>
        <v>K57</v>
      </c>
    </row>
    <row r="609" spans="1:16" ht="25.5" customHeight="1" x14ac:dyDescent="0.25">
      <c r="A609" s="5">
        <f>IF(C609&lt;&gt;"",SUBTOTAL(103,C$10:C609))</f>
        <v>600</v>
      </c>
      <c r="B609" s="6" t="s">
        <v>1922</v>
      </c>
      <c r="C609" s="7" t="s">
        <v>868</v>
      </c>
      <c r="D609" s="23" t="s">
        <v>63</v>
      </c>
      <c r="E609" s="6" t="s">
        <v>4519</v>
      </c>
      <c r="F609" s="9">
        <v>105</v>
      </c>
      <c r="G609" s="41" t="e">
        <f>VLOOKUP(B609,#REF!,6,FALSE)</f>
        <v>#REF!</v>
      </c>
      <c r="H609" s="9" t="s">
        <v>5030</v>
      </c>
      <c r="I609" s="9" t="s">
        <v>5055</v>
      </c>
      <c r="J609" s="9"/>
      <c r="K609" s="26"/>
      <c r="L609" s="29" t="s">
        <v>604</v>
      </c>
      <c r="M609" s="26" t="s">
        <v>4590</v>
      </c>
      <c r="N609" s="26" t="str">
        <f t="shared" si="18"/>
        <v>CHUYÊN NGÀNH QUẢN TRỊ DỊCH VỤ DU LỊCH VÀ LỮ HÀNH</v>
      </c>
      <c r="O609" s="27" t="s">
        <v>4579</v>
      </c>
      <c r="P609" s="1" t="str">
        <f t="shared" si="19"/>
        <v>K57</v>
      </c>
    </row>
    <row r="610" spans="1:16" ht="25.5" customHeight="1" x14ac:dyDescent="0.25">
      <c r="A610" s="5">
        <f>IF(C610&lt;&gt;"",SUBTOTAL(103,C$10:C610))</f>
        <v>601</v>
      </c>
      <c r="B610" s="6" t="s">
        <v>1923</v>
      </c>
      <c r="C610" s="7" t="s">
        <v>1924</v>
      </c>
      <c r="D610" s="23" t="s">
        <v>1026</v>
      </c>
      <c r="E610" s="6" t="s">
        <v>4519</v>
      </c>
      <c r="F610" s="9">
        <v>107</v>
      </c>
      <c r="G610" s="41" t="e">
        <f>VLOOKUP(B610,#REF!,6,FALSE)</f>
        <v>#REF!</v>
      </c>
      <c r="H610" s="9" t="s">
        <v>5030</v>
      </c>
      <c r="I610" s="9" t="s">
        <v>5055</v>
      </c>
      <c r="J610" s="9"/>
      <c r="K610" s="26"/>
      <c r="L610" s="29" t="s">
        <v>604</v>
      </c>
      <c r="M610" s="26" t="s">
        <v>4590</v>
      </c>
      <c r="N610" s="26" t="str">
        <f t="shared" si="18"/>
        <v>CHUYÊN NGÀNH QUẢN TRỊ DỊCH VỤ DU LỊCH VÀ LỮ HÀNH</v>
      </c>
      <c r="O610" s="27" t="s">
        <v>4579</v>
      </c>
      <c r="P610" s="1" t="str">
        <f t="shared" si="19"/>
        <v>K57</v>
      </c>
    </row>
    <row r="611" spans="1:16" ht="25.5" customHeight="1" x14ac:dyDescent="0.25">
      <c r="A611" s="5">
        <f>IF(C611&lt;&gt;"",SUBTOTAL(103,C$10:C611))</f>
        <v>602</v>
      </c>
      <c r="B611" s="6" t="s">
        <v>1925</v>
      </c>
      <c r="C611" s="7" t="s">
        <v>23</v>
      </c>
      <c r="D611" s="23" t="s">
        <v>27</v>
      </c>
      <c r="E611" s="6" t="s">
        <v>4519</v>
      </c>
      <c r="F611" s="9">
        <v>107</v>
      </c>
      <c r="G611" s="41" t="e">
        <f>VLOOKUP(B611,#REF!,6,FALSE)</f>
        <v>#REF!</v>
      </c>
      <c r="H611" s="9" t="s">
        <v>5030</v>
      </c>
      <c r="I611" s="9" t="s">
        <v>5055</v>
      </c>
      <c r="J611" s="9"/>
      <c r="K611" s="26"/>
      <c r="L611" s="29" t="s">
        <v>604</v>
      </c>
      <c r="M611" s="26" t="s">
        <v>4590</v>
      </c>
      <c r="N611" s="26" t="str">
        <f t="shared" si="18"/>
        <v>CHUYÊN NGÀNH QUẢN TRỊ DỊCH VỤ DU LỊCH VÀ LỮ HÀNH</v>
      </c>
      <c r="O611" s="27" t="s">
        <v>4579</v>
      </c>
      <c r="P611" s="1" t="str">
        <f t="shared" si="19"/>
        <v>K57</v>
      </c>
    </row>
    <row r="612" spans="1:16" ht="25.5" customHeight="1" x14ac:dyDescent="0.25">
      <c r="A612" s="5">
        <f>IF(C612&lt;&gt;"",SUBTOTAL(103,C$10:C612))</f>
        <v>603</v>
      </c>
      <c r="B612" s="6" t="s">
        <v>1926</v>
      </c>
      <c r="C612" s="7" t="s">
        <v>268</v>
      </c>
      <c r="D612" s="23" t="s">
        <v>349</v>
      </c>
      <c r="E612" s="6" t="s">
        <v>4519</v>
      </c>
      <c r="F612" s="9">
        <v>107</v>
      </c>
      <c r="G612" s="41" t="e">
        <f>VLOOKUP(B612,#REF!,6,FALSE)</f>
        <v>#REF!</v>
      </c>
      <c r="H612" s="9" t="s">
        <v>5030</v>
      </c>
      <c r="I612" s="9" t="s">
        <v>5055</v>
      </c>
      <c r="J612" s="9"/>
      <c r="K612" s="26"/>
      <c r="L612" s="29" t="s">
        <v>604</v>
      </c>
      <c r="M612" s="26" t="s">
        <v>4590</v>
      </c>
      <c r="N612" s="26" t="str">
        <f t="shared" si="18"/>
        <v>CHUYÊN NGÀNH QUẢN TRỊ DỊCH VỤ DU LỊCH VÀ LỮ HÀNH</v>
      </c>
      <c r="O612" s="27" t="s">
        <v>4579</v>
      </c>
      <c r="P612" s="1" t="str">
        <f t="shared" si="19"/>
        <v>K57</v>
      </c>
    </row>
    <row r="613" spans="1:16" ht="25.5" customHeight="1" x14ac:dyDescent="0.25">
      <c r="A613" s="5">
        <f>IF(C613&lt;&gt;"",SUBTOTAL(103,C$10:C613))</f>
        <v>604</v>
      </c>
      <c r="B613" s="6" t="s">
        <v>1927</v>
      </c>
      <c r="C613" s="7" t="s">
        <v>1344</v>
      </c>
      <c r="D613" s="23" t="s">
        <v>88</v>
      </c>
      <c r="E613" s="6" t="s">
        <v>4519</v>
      </c>
      <c r="F613" s="9">
        <v>107</v>
      </c>
      <c r="G613" s="41" t="e">
        <f>VLOOKUP(B613,#REF!,6,FALSE)</f>
        <v>#REF!</v>
      </c>
      <c r="H613" s="9" t="s">
        <v>5030</v>
      </c>
      <c r="I613" s="9" t="s">
        <v>5055</v>
      </c>
      <c r="J613" s="9"/>
      <c r="K613" s="26"/>
      <c r="L613" s="29" t="s">
        <v>604</v>
      </c>
      <c r="M613" s="26" t="s">
        <v>4590</v>
      </c>
      <c r="N613" s="26" t="str">
        <f t="shared" si="18"/>
        <v>CHUYÊN NGÀNH QUẢN TRỊ DỊCH VỤ DU LỊCH VÀ LỮ HÀNH</v>
      </c>
      <c r="O613" s="27" t="s">
        <v>4579</v>
      </c>
      <c r="P613" s="1" t="str">
        <f t="shared" si="19"/>
        <v>K57</v>
      </c>
    </row>
    <row r="614" spans="1:16" ht="25.5" customHeight="1" x14ac:dyDescent="0.25">
      <c r="A614" s="5">
        <f>IF(C614&lt;&gt;"",SUBTOTAL(103,C$10:C614))</f>
        <v>605</v>
      </c>
      <c r="B614" s="6" t="s">
        <v>1928</v>
      </c>
      <c r="C614" s="7" t="s">
        <v>316</v>
      </c>
      <c r="D614" s="23" t="s">
        <v>89</v>
      </c>
      <c r="E614" s="6" t="s">
        <v>4519</v>
      </c>
      <c r="F614" s="9">
        <v>107</v>
      </c>
      <c r="G614" s="41" t="e">
        <f>VLOOKUP(B614,#REF!,6,FALSE)</f>
        <v>#REF!</v>
      </c>
      <c r="H614" s="9" t="s">
        <v>5030</v>
      </c>
      <c r="I614" s="9" t="s">
        <v>5055</v>
      </c>
      <c r="J614" s="9"/>
      <c r="K614" s="26"/>
      <c r="L614" s="29" t="s">
        <v>604</v>
      </c>
      <c r="M614" s="26" t="s">
        <v>4590</v>
      </c>
      <c r="N614" s="26" t="str">
        <f t="shared" si="18"/>
        <v>CHUYÊN NGÀNH QUẢN TRỊ DỊCH VỤ DU LỊCH VÀ LỮ HÀNH</v>
      </c>
      <c r="O614" s="27" t="s">
        <v>4579</v>
      </c>
      <c r="P614" s="1" t="str">
        <f t="shared" si="19"/>
        <v>K57</v>
      </c>
    </row>
    <row r="615" spans="1:16" ht="25.5" customHeight="1" x14ac:dyDescent="0.25">
      <c r="A615" s="5">
        <f>IF(C615&lt;&gt;"",SUBTOTAL(103,C$10:C615))</f>
        <v>606</v>
      </c>
      <c r="B615" s="6" t="s">
        <v>1929</v>
      </c>
      <c r="C615" s="7" t="s">
        <v>48</v>
      </c>
      <c r="D615" s="23" t="s">
        <v>112</v>
      </c>
      <c r="E615" s="6" t="s">
        <v>4519</v>
      </c>
      <c r="F615" s="9">
        <v>107</v>
      </c>
      <c r="G615" s="41" t="e">
        <f>VLOOKUP(B615,#REF!,6,FALSE)</f>
        <v>#REF!</v>
      </c>
      <c r="H615" s="9" t="s">
        <v>5030</v>
      </c>
      <c r="I615" s="9" t="s">
        <v>5055</v>
      </c>
      <c r="J615" s="9"/>
      <c r="K615" s="26"/>
      <c r="L615" s="29" t="s">
        <v>604</v>
      </c>
      <c r="M615" s="26" t="s">
        <v>4590</v>
      </c>
      <c r="N615" s="26" t="str">
        <f t="shared" si="18"/>
        <v>CHUYÊN NGÀNH QUẢN TRỊ DỊCH VỤ DU LỊCH VÀ LỮ HÀNH</v>
      </c>
      <c r="O615" s="27" t="s">
        <v>4579</v>
      </c>
      <c r="P615" s="1" t="str">
        <f t="shared" si="19"/>
        <v>K57</v>
      </c>
    </row>
    <row r="616" spans="1:16" ht="25.5" customHeight="1" x14ac:dyDescent="0.25">
      <c r="A616" s="5">
        <f>IF(C616&lt;&gt;"",SUBTOTAL(103,C$10:C616))</f>
        <v>607</v>
      </c>
      <c r="B616" s="6" t="s">
        <v>1930</v>
      </c>
      <c r="C616" s="7" t="s">
        <v>1020</v>
      </c>
      <c r="D616" s="23" t="s">
        <v>814</v>
      </c>
      <c r="E616" s="6" t="s">
        <v>4519</v>
      </c>
      <c r="F616" s="9">
        <v>105</v>
      </c>
      <c r="G616" s="41" t="e">
        <f>VLOOKUP(B616,#REF!,6,FALSE)</f>
        <v>#REF!</v>
      </c>
      <c r="H616" s="9" t="s">
        <v>5030</v>
      </c>
      <c r="I616" s="9" t="s">
        <v>5055</v>
      </c>
      <c r="J616" s="9"/>
      <c r="K616" s="26"/>
      <c r="L616" s="29" t="s">
        <v>604</v>
      </c>
      <c r="M616" s="26" t="s">
        <v>4590</v>
      </c>
      <c r="N616" s="26" t="str">
        <f t="shared" si="18"/>
        <v>CHUYÊN NGÀNH QUẢN TRỊ DỊCH VỤ DU LỊCH VÀ LỮ HÀNH</v>
      </c>
      <c r="O616" s="27" t="s">
        <v>4579</v>
      </c>
      <c r="P616" s="1" t="str">
        <f t="shared" si="19"/>
        <v>K57</v>
      </c>
    </row>
    <row r="617" spans="1:16" ht="25.5" customHeight="1" x14ac:dyDescent="0.25">
      <c r="A617" s="5">
        <f>IF(C617&lt;&gt;"",SUBTOTAL(103,C$10:C617))</f>
        <v>608</v>
      </c>
      <c r="B617" s="6" t="s">
        <v>1931</v>
      </c>
      <c r="C617" s="7" t="s">
        <v>798</v>
      </c>
      <c r="D617" s="23" t="s">
        <v>32</v>
      </c>
      <c r="E617" s="6" t="s">
        <v>4519</v>
      </c>
      <c r="F617" s="9">
        <v>107</v>
      </c>
      <c r="G617" s="41" t="e">
        <f>VLOOKUP(B617,#REF!,6,FALSE)</f>
        <v>#REF!</v>
      </c>
      <c r="H617" s="9" t="s">
        <v>5030</v>
      </c>
      <c r="I617" s="9" t="s">
        <v>5055</v>
      </c>
      <c r="J617" s="9"/>
      <c r="K617" s="26"/>
      <c r="L617" s="29" t="s">
        <v>604</v>
      </c>
      <c r="M617" s="26" t="s">
        <v>4590</v>
      </c>
      <c r="N617" s="26" t="str">
        <f t="shared" si="18"/>
        <v>CHUYÊN NGÀNH QUẢN TRỊ DỊCH VỤ DU LỊCH VÀ LỮ HÀNH</v>
      </c>
      <c r="O617" s="27" t="s">
        <v>4579</v>
      </c>
      <c r="P617" s="1" t="str">
        <f t="shared" si="19"/>
        <v>K57</v>
      </c>
    </row>
    <row r="618" spans="1:16" ht="25.5" customHeight="1" x14ac:dyDescent="0.25">
      <c r="A618" s="5">
        <f>IF(C618&lt;&gt;"",SUBTOTAL(103,C$10:C618))</f>
        <v>609</v>
      </c>
      <c r="B618" s="6" t="s">
        <v>1932</v>
      </c>
      <c r="C618" s="7" t="s">
        <v>1933</v>
      </c>
      <c r="D618" s="23" t="s">
        <v>32</v>
      </c>
      <c r="E618" s="6" t="s">
        <v>4519</v>
      </c>
      <c r="F618" s="9">
        <v>107</v>
      </c>
      <c r="G618" s="41" t="e">
        <f>VLOOKUP(B618,#REF!,6,FALSE)</f>
        <v>#REF!</v>
      </c>
      <c r="H618" s="9" t="s">
        <v>5030</v>
      </c>
      <c r="I618" s="9" t="s">
        <v>5055</v>
      </c>
      <c r="J618" s="9"/>
      <c r="K618" s="26"/>
      <c r="L618" s="29" t="s">
        <v>604</v>
      </c>
      <c r="M618" s="26" t="s">
        <v>4590</v>
      </c>
      <c r="N618" s="26" t="str">
        <f t="shared" si="18"/>
        <v>CHUYÊN NGÀNH QUẢN TRỊ DỊCH VỤ DU LỊCH VÀ LỮ HÀNH</v>
      </c>
      <c r="O618" s="27" t="s">
        <v>4579</v>
      </c>
      <c r="P618" s="1" t="str">
        <f t="shared" si="19"/>
        <v>K57</v>
      </c>
    </row>
    <row r="619" spans="1:16" ht="25.5" customHeight="1" x14ac:dyDescent="0.25">
      <c r="A619" s="5">
        <f>IF(C619&lt;&gt;"",SUBTOTAL(103,C$10:C619))</f>
        <v>610</v>
      </c>
      <c r="B619" s="6" t="s">
        <v>1934</v>
      </c>
      <c r="C619" s="7" t="s">
        <v>1935</v>
      </c>
      <c r="D619" s="23" t="s">
        <v>34</v>
      </c>
      <c r="E619" s="6" t="s">
        <v>4519</v>
      </c>
      <c r="F619" s="9">
        <v>107</v>
      </c>
      <c r="G619" s="41" t="e">
        <f>VLOOKUP(B619,#REF!,6,FALSE)</f>
        <v>#REF!</v>
      </c>
      <c r="H619" s="9" t="s">
        <v>5030</v>
      </c>
      <c r="I619" s="9" t="s">
        <v>5055</v>
      </c>
      <c r="J619" s="9"/>
      <c r="K619" s="26"/>
      <c r="L619" s="29" t="s">
        <v>604</v>
      </c>
      <c r="M619" s="26" t="s">
        <v>4590</v>
      </c>
      <c r="N619" s="26" t="str">
        <f t="shared" si="18"/>
        <v>CHUYÊN NGÀNH QUẢN TRỊ DỊCH VỤ DU LỊCH VÀ LỮ HÀNH</v>
      </c>
      <c r="O619" s="27" t="s">
        <v>4579</v>
      </c>
      <c r="P619" s="1" t="str">
        <f t="shared" si="19"/>
        <v>K57</v>
      </c>
    </row>
    <row r="620" spans="1:16" ht="25.5" customHeight="1" x14ac:dyDescent="0.25">
      <c r="A620" s="5">
        <f>IF(C620&lt;&gt;"",SUBTOTAL(103,C$10:C620))</f>
        <v>611</v>
      </c>
      <c r="B620" s="6" t="s">
        <v>1936</v>
      </c>
      <c r="C620" s="7" t="s">
        <v>114</v>
      </c>
      <c r="D620" s="23" t="s">
        <v>34</v>
      </c>
      <c r="E620" s="6" t="s">
        <v>4519</v>
      </c>
      <c r="F620" s="9">
        <v>105</v>
      </c>
      <c r="G620" s="41" t="e">
        <f>VLOOKUP(B620,#REF!,6,FALSE)</f>
        <v>#REF!</v>
      </c>
      <c r="H620" s="9" t="s">
        <v>5030</v>
      </c>
      <c r="I620" s="9" t="s">
        <v>5055</v>
      </c>
      <c r="J620" s="9"/>
      <c r="K620" s="26"/>
      <c r="L620" s="29" t="s">
        <v>604</v>
      </c>
      <c r="M620" s="26" t="s">
        <v>4590</v>
      </c>
      <c r="N620" s="26" t="str">
        <f t="shared" si="18"/>
        <v>CHUYÊN NGÀNH QUẢN TRỊ DỊCH VỤ DU LỊCH VÀ LỮ HÀNH</v>
      </c>
      <c r="O620" s="27" t="s">
        <v>4579</v>
      </c>
      <c r="P620" s="1" t="str">
        <f t="shared" si="19"/>
        <v>K57</v>
      </c>
    </row>
    <row r="621" spans="1:16" ht="25.5" customHeight="1" x14ac:dyDescent="0.25">
      <c r="A621" s="5">
        <f>IF(C621&lt;&gt;"",SUBTOTAL(103,C$10:C621))</f>
        <v>612</v>
      </c>
      <c r="B621" s="6" t="s">
        <v>1937</v>
      </c>
      <c r="C621" s="7" t="s">
        <v>1938</v>
      </c>
      <c r="D621" s="23" t="s">
        <v>68</v>
      </c>
      <c r="E621" s="6" t="s">
        <v>4519</v>
      </c>
      <c r="F621" s="9">
        <v>107</v>
      </c>
      <c r="G621" s="41" t="e">
        <f>VLOOKUP(B621,#REF!,6,FALSE)</f>
        <v>#REF!</v>
      </c>
      <c r="H621" s="9" t="s">
        <v>5030</v>
      </c>
      <c r="I621" s="9" t="s">
        <v>5055</v>
      </c>
      <c r="J621" s="9"/>
      <c r="K621" s="26"/>
      <c r="L621" s="29" t="s">
        <v>604</v>
      </c>
      <c r="M621" s="26" t="s">
        <v>4590</v>
      </c>
      <c r="N621" s="26" t="str">
        <f t="shared" si="18"/>
        <v>CHUYÊN NGÀNH QUẢN TRỊ DỊCH VỤ DU LỊCH VÀ LỮ HÀNH</v>
      </c>
      <c r="O621" s="27" t="s">
        <v>4579</v>
      </c>
      <c r="P621" s="1" t="str">
        <f t="shared" si="19"/>
        <v>K57</v>
      </c>
    </row>
    <row r="622" spans="1:16" ht="25.5" customHeight="1" x14ac:dyDescent="0.25">
      <c r="A622" s="5">
        <f>IF(C622&lt;&gt;"",SUBTOTAL(103,C$10:C622))</f>
        <v>613</v>
      </c>
      <c r="B622" s="6" t="s">
        <v>1939</v>
      </c>
      <c r="C622" s="7" t="s">
        <v>1150</v>
      </c>
      <c r="D622" s="23" t="s">
        <v>1940</v>
      </c>
      <c r="E622" s="6" t="s">
        <v>4519</v>
      </c>
      <c r="F622" s="9">
        <v>105</v>
      </c>
      <c r="G622" s="41" t="e">
        <f>VLOOKUP(B622,#REF!,6,FALSE)</f>
        <v>#REF!</v>
      </c>
      <c r="H622" s="9" t="s">
        <v>5030</v>
      </c>
      <c r="I622" s="9" t="s">
        <v>5055</v>
      </c>
      <c r="J622" s="9"/>
      <c r="K622" s="26"/>
      <c r="L622" s="29" t="s">
        <v>604</v>
      </c>
      <c r="M622" s="26" t="s">
        <v>4590</v>
      </c>
      <c r="N622" s="26" t="str">
        <f t="shared" si="18"/>
        <v>CHUYÊN NGÀNH QUẢN TRỊ DỊCH VỤ DU LỊCH VÀ LỮ HÀNH</v>
      </c>
      <c r="O622" s="27" t="s">
        <v>4579</v>
      </c>
      <c r="P622" s="1" t="str">
        <f t="shared" si="19"/>
        <v>K57</v>
      </c>
    </row>
    <row r="623" spans="1:16" ht="25.5" customHeight="1" x14ac:dyDescent="0.25">
      <c r="A623" s="5">
        <f>IF(C623&lt;&gt;"",SUBTOTAL(103,C$10:C623))</f>
        <v>614</v>
      </c>
      <c r="B623" s="6" t="s">
        <v>1941</v>
      </c>
      <c r="C623" s="7" t="s">
        <v>965</v>
      </c>
      <c r="D623" s="23" t="s">
        <v>37</v>
      </c>
      <c r="E623" s="6" t="s">
        <v>4519</v>
      </c>
      <c r="F623" s="9">
        <v>107</v>
      </c>
      <c r="G623" s="41" t="e">
        <f>VLOOKUP(B623,#REF!,6,FALSE)</f>
        <v>#REF!</v>
      </c>
      <c r="H623" s="9" t="s">
        <v>5030</v>
      </c>
      <c r="I623" s="9" t="s">
        <v>5055</v>
      </c>
      <c r="J623" s="9"/>
      <c r="K623" s="26"/>
      <c r="L623" s="29" t="s">
        <v>604</v>
      </c>
      <c r="M623" s="26" t="s">
        <v>4590</v>
      </c>
      <c r="N623" s="26" t="str">
        <f t="shared" si="18"/>
        <v>CHUYÊN NGÀNH QUẢN TRỊ DỊCH VỤ DU LỊCH VÀ LỮ HÀNH</v>
      </c>
      <c r="O623" s="27" t="s">
        <v>4579</v>
      </c>
      <c r="P623" s="1" t="str">
        <f t="shared" si="19"/>
        <v>K57</v>
      </c>
    </row>
    <row r="624" spans="1:16" ht="25.5" customHeight="1" x14ac:dyDescent="0.25">
      <c r="A624" s="5">
        <f>IF(C624&lt;&gt;"",SUBTOTAL(103,C$10:C624))</f>
        <v>615</v>
      </c>
      <c r="B624" s="6" t="s">
        <v>1942</v>
      </c>
      <c r="C624" s="7" t="s">
        <v>1943</v>
      </c>
      <c r="D624" s="23" t="s">
        <v>715</v>
      </c>
      <c r="E624" s="6" t="s">
        <v>4519</v>
      </c>
      <c r="F624" s="9">
        <v>107</v>
      </c>
      <c r="G624" s="41" t="e">
        <f>VLOOKUP(B624,#REF!,6,FALSE)</f>
        <v>#REF!</v>
      </c>
      <c r="H624" s="9" t="s">
        <v>5030</v>
      </c>
      <c r="I624" s="9" t="s">
        <v>5055</v>
      </c>
      <c r="J624" s="9"/>
      <c r="K624" s="26"/>
      <c r="L624" s="29" t="s">
        <v>604</v>
      </c>
      <c r="M624" s="26" t="s">
        <v>4590</v>
      </c>
      <c r="N624" s="26" t="str">
        <f t="shared" si="18"/>
        <v>CHUYÊN NGÀNH QUẢN TRỊ DỊCH VỤ DU LỊCH VÀ LỮ HÀNH</v>
      </c>
      <c r="O624" s="27" t="s">
        <v>4579</v>
      </c>
      <c r="P624" s="1" t="str">
        <f t="shared" si="19"/>
        <v>K57</v>
      </c>
    </row>
    <row r="625" spans="1:16" ht="25.5" customHeight="1" x14ac:dyDescent="0.25">
      <c r="A625" s="5">
        <f>IF(C625&lt;&gt;"",SUBTOTAL(103,C$10:C625))</f>
        <v>616</v>
      </c>
      <c r="B625" s="6" t="s">
        <v>1944</v>
      </c>
      <c r="C625" s="7" t="s">
        <v>42</v>
      </c>
      <c r="D625" s="23" t="s">
        <v>38</v>
      </c>
      <c r="E625" s="6" t="s">
        <v>4519</v>
      </c>
      <c r="F625" s="9">
        <v>107</v>
      </c>
      <c r="G625" s="41" t="e">
        <f>VLOOKUP(B625,#REF!,6,FALSE)</f>
        <v>#REF!</v>
      </c>
      <c r="H625" s="9" t="s">
        <v>5030</v>
      </c>
      <c r="I625" s="9" t="s">
        <v>5055</v>
      </c>
      <c r="J625" s="9"/>
      <c r="K625" s="26"/>
      <c r="L625" s="29" t="s">
        <v>604</v>
      </c>
      <c r="M625" s="26" t="s">
        <v>4590</v>
      </c>
      <c r="N625" s="26" t="str">
        <f t="shared" si="18"/>
        <v>CHUYÊN NGÀNH QUẢN TRỊ DỊCH VỤ DU LỊCH VÀ LỮ HÀNH</v>
      </c>
      <c r="O625" s="27" t="s">
        <v>4579</v>
      </c>
      <c r="P625" s="1" t="str">
        <f t="shared" si="19"/>
        <v>K57</v>
      </c>
    </row>
    <row r="626" spans="1:16" ht="25.5" customHeight="1" x14ac:dyDescent="0.25">
      <c r="A626" s="5">
        <f>IF(C626&lt;&gt;"",SUBTOTAL(103,C$10:C626))</f>
        <v>617</v>
      </c>
      <c r="B626" s="6" t="s">
        <v>1945</v>
      </c>
      <c r="C626" s="7" t="s">
        <v>1946</v>
      </c>
      <c r="D626" s="23" t="s">
        <v>74</v>
      </c>
      <c r="E626" s="6" t="s">
        <v>4519</v>
      </c>
      <c r="F626" s="9">
        <v>107</v>
      </c>
      <c r="G626" s="41" t="e">
        <f>VLOOKUP(B626,#REF!,6,FALSE)</f>
        <v>#REF!</v>
      </c>
      <c r="H626" s="9" t="s">
        <v>5030</v>
      </c>
      <c r="I626" s="9" t="s">
        <v>5055</v>
      </c>
      <c r="J626" s="9"/>
      <c r="K626" s="26"/>
      <c r="L626" s="29" t="s">
        <v>604</v>
      </c>
      <c r="M626" s="26" t="s">
        <v>4590</v>
      </c>
      <c r="N626" s="26" t="str">
        <f t="shared" si="18"/>
        <v>CHUYÊN NGÀNH QUẢN TRỊ DỊCH VỤ DU LỊCH VÀ LỮ HÀNH</v>
      </c>
      <c r="O626" s="27" t="s">
        <v>4579</v>
      </c>
      <c r="P626" s="1" t="str">
        <f t="shared" si="19"/>
        <v>K57</v>
      </c>
    </row>
    <row r="627" spans="1:16" ht="25.5" customHeight="1" x14ac:dyDescent="0.25">
      <c r="A627" s="5">
        <f>IF(C627&lt;&gt;"",SUBTOTAL(103,C$10:C627))</f>
        <v>618</v>
      </c>
      <c r="B627" s="6" t="s">
        <v>1947</v>
      </c>
      <c r="C627" s="7" t="s">
        <v>477</v>
      </c>
      <c r="D627" s="23" t="s">
        <v>43</v>
      </c>
      <c r="E627" s="6" t="s">
        <v>4519</v>
      </c>
      <c r="F627" s="9">
        <v>107</v>
      </c>
      <c r="G627" s="41" t="e">
        <f>VLOOKUP(B627,#REF!,6,FALSE)</f>
        <v>#REF!</v>
      </c>
      <c r="H627" s="9" t="s">
        <v>5030</v>
      </c>
      <c r="I627" s="9" t="s">
        <v>5055</v>
      </c>
      <c r="J627" s="9"/>
      <c r="K627" s="26"/>
      <c r="L627" s="29" t="s">
        <v>604</v>
      </c>
      <c r="M627" s="26" t="s">
        <v>4590</v>
      </c>
      <c r="N627" s="26" t="str">
        <f t="shared" si="18"/>
        <v>CHUYÊN NGÀNH QUẢN TRỊ DỊCH VỤ DU LỊCH VÀ LỮ HÀNH</v>
      </c>
      <c r="O627" s="27" t="s">
        <v>4579</v>
      </c>
      <c r="P627" s="1" t="str">
        <f t="shared" si="19"/>
        <v>K57</v>
      </c>
    </row>
    <row r="628" spans="1:16" ht="25.5" customHeight="1" x14ac:dyDescent="0.25">
      <c r="A628" s="5">
        <f>IF(C628&lt;&gt;"",SUBTOTAL(103,C$10:C628))</f>
        <v>619</v>
      </c>
      <c r="B628" s="6" t="s">
        <v>1948</v>
      </c>
      <c r="C628" s="7" t="s">
        <v>1048</v>
      </c>
      <c r="D628" s="23" t="s">
        <v>980</v>
      </c>
      <c r="E628" s="6" t="s">
        <v>4519</v>
      </c>
      <c r="F628" s="9">
        <v>107</v>
      </c>
      <c r="G628" s="41" t="e">
        <f>VLOOKUP(B628,#REF!,6,FALSE)</f>
        <v>#REF!</v>
      </c>
      <c r="H628" s="9" t="s">
        <v>5030</v>
      </c>
      <c r="I628" s="9" t="s">
        <v>5055</v>
      </c>
      <c r="J628" s="9"/>
      <c r="K628" s="26"/>
      <c r="L628" s="29" t="s">
        <v>604</v>
      </c>
      <c r="M628" s="26" t="s">
        <v>4590</v>
      </c>
      <c r="N628" s="26" t="str">
        <f t="shared" si="18"/>
        <v>CHUYÊN NGÀNH QUẢN TRỊ DỊCH VỤ DU LỊCH VÀ LỮ HÀNH</v>
      </c>
      <c r="O628" s="27" t="s">
        <v>4579</v>
      </c>
      <c r="P628" s="1" t="str">
        <f t="shared" si="19"/>
        <v>K57</v>
      </c>
    </row>
    <row r="629" spans="1:16" ht="25.5" customHeight="1" x14ac:dyDescent="0.25">
      <c r="A629" s="5">
        <f>IF(C629&lt;&gt;"",SUBTOTAL(103,C$10:C629))</f>
        <v>620</v>
      </c>
      <c r="B629" s="6" t="s">
        <v>1949</v>
      </c>
      <c r="C629" s="7" t="s">
        <v>1950</v>
      </c>
      <c r="D629" s="23" t="s">
        <v>44</v>
      </c>
      <c r="E629" s="6" t="s">
        <v>4519</v>
      </c>
      <c r="F629" s="9">
        <v>107</v>
      </c>
      <c r="G629" s="41" t="e">
        <f>VLOOKUP(B629,#REF!,6,FALSE)</f>
        <v>#REF!</v>
      </c>
      <c r="H629" s="9" t="s">
        <v>5030</v>
      </c>
      <c r="I629" s="9" t="s">
        <v>5055</v>
      </c>
      <c r="J629" s="9"/>
      <c r="K629" s="26"/>
      <c r="L629" s="29" t="s">
        <v>604</v>
      </c>
      <c r="M629" s="26" t="s">
        <v>4590</v>
      </c>
      <c r="N629" s="26" t="str">
        <f t="shared" si="18"/>
        <v>CHUYÊN NGÀNH QUẢN TRỊ DỊCH VỤ DU LỊCH VÀ LỮ HÀNH</v>
      </c>
      <c r="O629" s="27" t="s">
        <v>4579</v>
      </c>
      <c r="P629" s="1" t="str">
        <f t="shared" si="19"/>
        <v>K57</v>
      </c>
    </row>
    <row r="630" spans="1:16" ht="25.5" customHeight="1" x14ac:dyDescent="0.25">
      <c r="A630" s="5">
        <f>IF(C630&lt;&gt;"",SUBTOTAL(103,C$10:C630))</f>
        <v>621</v>
      </c>
      <c r="B630" s="6" t="s">
        <v>1951</v>
      </c>
      <c r="C630" s="7" t="s">
        <v>42</v>
      </c>
      <c r="D630" s="23" t="s">
        <v>44</v>
      </c>
      <c r="E630" s="6" t="s">
        <v>4519</v>
      </c>
      <c r="F630" s="9">
        <v>107</v>
      </c>
      <c r="G630" s="41" t="e">
        <f>VLOOKUP(B630,#REF!,6,FALSE)</f>
        <v>#REF!</v>
      </c>
      <c r="H630" s="9" t="s">
        <v>5030</v>
      </c>
      <c r="I630" s="9" t="s">
        <v>5055</v>
      </c>
      <c r="J630" s="9"/>
      <c r="K630" s="26"/>
      <c r="L630" s="29" t="s">
        <v>604</v>
      </c>
      <c r="M630" s="26" t="s">
        <v>4590</v>
      </c>
      <c r="N630" s="26" t="str">
        <f t="shared" si="18"/>
        <v>CHUYÊN NGÀNH QUẢN TRỊ DỊCH VỤ DU LỊCH VÀ LỮ HÀNH</v>
      </c>
      <c r="O630" s="27" t="s">
        <v>4579</v>
      </c>
      <c r="P630" s="1" t="str">
        <f t="shared" si="19"/>
        <v>K57</v>
      </c>
    </row>
    <row r="631" spans="1:16" ht="23.25" customHeight="1" x14ac:dyDescent="0.25">
      <c r="A631" s="5">
        <f>IF(C631&lt;&gt;"",SUBTOTAL(103,C$10:C631))</f>
        <v>622</v>
      </c>
      <c r="B631" s="6" t="s">
        <v>1952</v>
      </c>
      <c r="C631" s="7" t="s">
        <v>1953</v>
      </c>
      <c r="D631" s="23" t="s">
        <v>96</v>
      </c>
      <c r="E631" s="6" t="s">
        <v>4520</v>
      </c>
      <c r="F631" s="9">
        <v>107</v>
      </c>
      <c r="G631" s="41" t="e">
        <f>VLOOKUP(B631,#REF!,6,FALSE)</f>
        <v>#REF!</v>
      </c>
      <c r="H631" s="9" t="s">
        <v>5031</v>
      </c>
      <c r="I631" s="9" t="s">
        <v>5031</v>
      </c>
      <c r="J631" s="9"/>
      <c r="K631" s="26"/>
      <c r="L631" s="29" t="s">
        <v>4607</v>
      </c>
      <c r="M631" s="26" t="s">
        <v>4590</v>
      </c>
      <c r="N631" s="26" t="str">
        <f t="shared" si="18"/>
        <v>CHUYÊN NGÀNH MARKETING THƯƠNG MẠI</v>
      </c>
      <c r="O631" s="27" t="s">
        <v>4593</v>
      </c>
      <c r="P631" s="1" t="str">
        <f t="shared" si="19"/>
        <v>K57</v>
      </c>
    </row>
    <row r="632" spans="1:16" ht="23.25" customHeight="1" x14ac:dyDescent="0.25">
      <c r="A632" s="5">
        <f>IF(C632&lt;&gt;"",SUBTOTAL(103,C$10:C632))</f>
        <v>623</v>
      </c>
      <c r="B632" s="6" t="s">
        <v>1954</v>
      </c>
      <c r="C632" s="7" t="s">
        <v>1955</v>
      </c>
      <c r="D632" s="23" t="s">
        <v>14</v>
      </c>
      <c r="E632" s="6" t="s">
        <v>4520</v>
      </c>
      <c r="F632" s="9">
        <v>107</v>
      </c>
      <c r="G632" s="41" t="e">
        <f>VLOOKUP(B632,#REF!,6,FALSE)</f>
        <v>#REF!</v>
      </c>
      <c r="H632" s="9" t="s">
        <v>5031</v>
      </c>
      <c r="I632" s="9" t="s">
        <v>5031</v>
      </c>
      <c r="J632" s="9"/>
      <c r="K632" s="26"/>
      <c r="L632" s="29" t="s">
        <v>4607</v>
      </c>
      <c r="M632" s="26" t="s">
        <v>4590</v>
      </c>
      <c r="N632" s="26" t="str">
        <f t="shared" si="18"/>
        <v>CHUYÊN NGÀNH MARKETING THƯƠNG MẠI</v>
      </c>
      <c r="O632" s="27" t="s">
        <v>4593</v>
      </c>
      <c r="P632" s="1" t="str">
        <f t="shared" si="19"/>
        <v>K57</v>
      </c>
    </row>
    <row r="633" spans="1:16" ht="23.25" customHeight="1" x14ac:dyDescent="0.25">
      <c r="A633" s="5">
        <f>IF(C633&lt;&gt;"",SUBTOTAL(103,C$10:C633))</f>
        <v>624</v>
      </c>
      <c r="B633" s="6" t="s">
        <v>1956</v>
      </c>
      <c r="C633" s="7" t="s">
        <v>1957</v>
      </c>
      <c r="D633" s="23" t="s">
        <v>14</v>
      </c>
      <c r="E633" s="6" t="s">
        <v>4520</v>
      </c>
      <c r="F633" s="9">
        <v>107</v>
      </c>
      <c r="G633" s="41" t="e">
        <f>VLOOKUP(B633,#REF!,6,FALSE)</f>
        <v>#REF!</v>
      </c>
      <c r="H633" s="9" t="s">
        <v>5031</v>
      </c>
      <c r="I633" s="9" t="s">
        <v>5031</v>
      </c>
      <c r="J633" s="9"/>
      <c r="K633" s="26"/>
      <c r="L633" s="29" t="s">
        <v>4607</v>
      </c>
      <c r="M633" s="26" t="s">
        <v>4590</v>
      </c>
      <c r="N633" s="26" t="str">
        <f t="shared" si="18"/>
        <v>CHUYÊN NGÀNH MARKETING THƯƠNG MẠI</v>
      </c>
      <c r="O633" s="27" t="s">
        <v>4593</v>
      </c>
      <c r="P633" s="1" t="str">
        <f t="shared" si="19"/>
        <v>K57</v>
      </c>
    </row>
    <row r="634" spans="1:16" ht="23.25" customHeight="1" x14ac:dyDescent="0.25">
      <c r="A634" s="5">
        <f>IF(C634&lt;&gt;"",SUBTOTAL(103,C$10:C634))</f>
        <v>625</v>
      </c>
      <c r="B634" s="6" t="s">
        <v>1958</v>
      </c>
      <c r="C634" s="7" t="s">
        <v>1959</v>
      </c>
      <c r="D634" s="23" t="s">
        <v>14</v>
      </c>
      <c r="E634" s="6" t="s">
        <v>4520</v>
      </c>
      <c r="F634" s="9">
        <v>107</v>
      </c>
      <c r="G634" s="41" t="e">
        <f>VLOOKUP(B634,#REF!,6,FALSE)</f>
        <v>#REF!</v>
      </c>
      <c r="H634" s="9" t="s">
        <v>5031</v>
      </c>
      <c r="I634" s="9" t="s">
        <v>5031</v>
      </c>
      <c r="J634" s="9"/>
      <c r="K634" s="26"/>
      <c r="L634" s="29" t="s">
        <v>4607</v>
      </c>
      <c r="M634" s="26" t="s">
        <v>4590</v>
      </c>
      <c r="N634" s="26" t="str">
        <f t="shared" si="18"/>
        <v>CHUYÊN NGÀNH MARKETING THƯƠNG MẠI</v>
      </c>
      <c r="O634" s="27" t="s">
        <v>4593</v>
      </c>
      <c r="P634" s="1" t="str">
        <f t="shared" si="19"/>
        <v>K57</v>
      </c>
    </row>
    <row r="635" spans="1:16" ht="23.25" customHeight="1" x14ac:dyDescent="0.25">
      <c r="A635" s="5">
        <f>IF(C635&lt;&gt;"",SUBTOTAL(103,C$10:C635))</f>
        <v>626</v>
      </c>
      <c r="B635" s="6" t="s">
        <v>1960</v>
      </c>
      <c r="C635" s="7" t="s">
        <v>615</v>
      </c>
      <c r="D635" s="23" t="s">
        <v>14</v>
      </c>
      <c r="E635" s="6" t="s">
        <v>4520</v>
      </c>
      <c r="F635" s="9">
        <v>107</v>
      </c>
      <c r="G635" s="41" t="e">
        <f>VLOOKUP(B635,#REF!,6,FALSE)</f>
        <v>#REF!</v>
      </c>
      <c r="H635" s="9" t="s">
        <v>5031</v>
      </c>
      <c r="I635" s="9" t="s">
        <v>5031</v>
      </c>
      <c r="J635" s="9"/>
      <c r="K635" s="26"/>
      <c r="L635" s="29" t="s">
        <v>4607</v>
      </c>
      <c r="M635" s="26" t="s">
        <v>4590</v>
      </c>
      <c r="N635" s="26" t="str">
        <f t="shared" si="18"/>
        <v>CHUYÊN NGÀNH MARKETING THƯƠNG MẠI</v>
      </c>
      <c r="O635" s="27" t="s">
        <v>4593</v>
      </c>
      <c r="P635" s="1" t="str">
        <f t="shared" si="19"/>
        <v>K57</v>
      </c>
    </row>
    <row r="636" spans="1:16" ht="23.25" customHeight="1" x14ac:dyDescent="0.25">
      <c r="A636" s="5">
        <f>IF(C636&lt;&gt;"",SUBTOTAL(103,C$10:C636))</f>
        <v>627</v>
      </c>
      <c r="B636" s="6" t="s">
        <v>1961</v>
      </c>
      <c r="C636" s="7" t="s">
        <v>790</v>
      </c>
      <c r="D636" s="23" t="s">
        <v>768</v>
      </c>
      <c r="E636" s="6" t="s">
        <v>4520</v>
      </c>
      <c r="F636" s="9">
        <v>107</v>
      </c>
      <c r="G636" s="41" t="e">
        <f>VLOOKUP(B636,#REF!,6,FALSE)</f>
        <v>#REF!</v>
      </c>
      <c r="H636" s="9" t="s">
        <v>5031</v>
      </c>
      <c r="I636" s="9" t="s">
        <v>5031</v>
      </c>
      <c r="J636" s="9"/>
      <c r="K636" s="26"/>
      <c r="L636" s="29" t="s">
        <v>4607</v>
      </c>
      <c r="M636" s="26" t="s">
        <v>4590</v>
      </c>
      <c r="N636" s="26" t="str">
        <f t="shared" si="18"/>
        <v>CHUYÊN NGÀNH MARKETING THƯƠNG MẠI</v>
      </c>
      <c r="O636" s="27" t="s">
        <v>4593</v>
      </c>
      <c r="P636" s="1" t="str">
        <f t="shared" si="19"/>
        <v>K57</v>
      </c>
    </row>
    <row r="637" spans="1:16" ht="23.25" customHeight="1" x14ac:dyDescent="0.25">
      <c r="A637" s="5">
        <f>IF(C637&lt;&gt;"",SUBTOTAL(103,C$10:C637))</f>
        <v>628</v>
      </c>
      <c r="B637" s="6" t="s">
        <v>1962</v>
      </c>
      <c r="C637" s="7" t="s">
        <v>1963</v>
      </c>
      <c r="D637" s="23" t="s">
        <v>140</v>
      </c>
      <c r="E637" s="6" t="s">
        <v>4520</v>
      </c>
      <c r="F637" s="9">
        <v>107</v>
      </c>
      <c r="G637" s="41" t="e">
        <f>VLOOKUP(B637,#REF!,6,FALSE)</f>
        <v>#REF!</v>
      </c>
      <c r="H637" s="9" t="s">
        <v>5031</v>
      </c>
      <c r="I637" s="9" t="s">
        <v>5031</v>
      </c>
      <c r="J637" s="9"/>
      <c r="K637" s="26"/>
      <c r="L637" s="29" t="s">
        <v>4607</v>
      </c>
      <c r="M637" s="26" t="s">
        <v>4590</v>
      </c>
      <c r="N637" s="26" t="str">
        <f t="shared" si="18"/>
        <v>CHUYÊN NGÀNH MARKETING THƯƠNG MẠI</v>
      </c>
      <c r="O637" s="27" t="s">
        <v>4593</v>
      </c>
      <c r="P637" s="1" t="str">
        <f t="shared" si="19"/>
        <v>K57</v>
      </c>
    </row>
    <row r="638" spans="1:16" ht="23.25" customHeight="1" x14ac:dyDescent="0.25">
      <c r="A638" s="5">
        <f>IF(C638&lt;&gt;"",SUBTOTAL(103,C$10:C638))</f>
        <v>629</v>
      </c>
      <c r="B638" s="6" t="s">
        <v>1964</v>
      </c>
      <c r="C638" s="7" t="s">
        <v>821</v>
      </c>
      <c r="D638" s="23" t="s">
        <v>675</v>
      </c>
      <c r="E638" s="6" t="s">
        <v>4520</v>
      </c>
      <c r="F638" s="9">
        <v>107</v>
      </c>
      <c r="G638" s="41" t="e">
        <f>VLOOKUP(B638,#REF!,6,FALSE)</f>
        <v>#REF!</v>
      </c>
      <c r="H638" s="9" t="s">
        <v>5031</v>
      </c>
      <c r="I638" s="9" t="s">
        <v>5031</v>
      </c>
      <c r="J638" s="9"/>
      <c r="K638" s="26"/>
      <c r="L638" s="29" t="s">
        <v>4607</v>
      </c>
      <c r="M638" s="26" t="s">
        <v>4590</v>
      </c>
      <c r="N638" s="26" t="str">
        <f t="shared" si="18"/>
        <v>CHUYÊN NGÀNH MARKETING THƯƠNG MẠI</v>
      </c>
      <c r="O638" s="27" t="s">
        <v>4593</v>
      </c>
      <c r="P638" s="1" t="str">
        <f t="shared" si="19"/>
        <v>K57</v>
      </c>
    </row>
    <row r="639" spans="1:16" ht="23.25" customHeight="1" x14ac:dyDescent="0.25">
      <c r="A639" s="5">
        <f>IF(C639&lt;&gt;"",SUBTOTAL(103,C$10:C639))</f>
        <v>630</v>
      </c>
      <c r="B639" s="6" t="s">
        <v>1965</v>
      </c>
      <c r="C639" s="7" t="s">
        <v>1966</v>
      </c>
      <c r="D639" s="23" t="s">
        <v>55</v>
      </c>
      <c r="E639" s="6" t="s">
        <v>4520</v>
      </c>
      <c r="F639" s="9">
        <v>107</v>
      </c>
      <c r="G639" s="41" t="e">
        <f>VLOOKUP(B639,#REF!,6,FALSE)</f>
        <v>#REF!</v>
      </c>
      <c r="H639" s="9" t="s">
        <v>5031</v>
      </c>
      <c r="I639" s="9" t="s">
        <v>5031</v>
      </c>
      <c r="J639" s="9"/>
      <c r="K639" s="26"/>
      <c r="L639" s="29" t="s">
        <v>4607</v>
      </c>
      <c r="M639" s="26" t="s">
        <v>4590</v>
      </c>
      <c r="N639" s="26" t="str">
        <f t="shared" si="18"/>
        <v>CHUYÊN NGÀNH MARKETING THƯƠNG MẠI</v>
      </c>
      <c r="O639" s="27" t="s">
        <v>4593</v>
      </c>
      <c r="P639" s="1" t="str">
        <f t="shared" si="19"/>
        <v>K57</v>
      </c>
    </row>
    <row r="640" spans="1:16" ht="23.25" customHeight="1" x14ac:dyDescent="0.25">
      <c r="A640" s="5">
        <f>IF(C640&lt;&gt;"",SUBTOTAL(103,C$10:C640))</f>
        <v>631</v>
      </c>
      <c r="B640" s="6" t="s">
        <v>1967</v>
      </c>
      <c r="C640" s="7" t="s">
        <v>774</v>
      </c>
      <c r="D640" s="23" t="s">
        <v>22</v>
      </c>
      <c r="E640" s="6" t="s">
        <v>4520</v>
      </c>
      <c r="F640" s="9">
        <v>107</v>
      </c>
      <c r="G640" s="41" t="e">
        <f>VLOOKUP(B640,#REF!,6,FALSE)</f>
        <v>#REF!</v>
      </c>
      <c r="H640" s="9" t="s">
        <v>5031</v>
      </c>
      <c r="I640" s="9" t="s">
        <v>5031</v>
      </c>
      <c r="J640" s="9"/>
      <c r="K640" s="26"/>
      <c r="L640" s="29" t="s">
        <v>4607</v>
      </c>
      <c r="M640" s="26" t="s">
        <v>4590</v>
      </c>
      <c r="N640" s="26" t="str">
        <f t="shared" si="18"/>
        <v>CHUYÊN NGÀNH MARKETING THƯƠNG MẠI</v>
      </c>
      <c r="O640" s="27" t="s">
        <v>4593</v>
      </c>
      <c r="P640" s="1" t="str">
        <f t="shared" si="19"/>
        <v>K57</v>
      </c>
    </row>
    <row r="641" spans="1:16" ht="23.25" customHeight="1" x14ac:dyDescent="0.25">
      <c r="A641" s="5">
        <f>IF(C641&lt;&gt;"",SUBTOTAL(103,C$10:C641))</f>
        <v>632</v>
      </c>
      <c r="B641" s="6" t="s">
        <v>1968</v>
      </c>
      <c r="C641" s="7" t="s">
        <v>630</v>
      </c>
      <c r="D641" s="23" t="s">
        <v>58</v>
      </c>
      <c r="E641" s="6" t="s">
        <v>4520</v>
      </c>
      <c r="F641" s="9">
        <v>107</v>
      </c>
      <c r="G641" s="41" t="e">
        <f>VLOOKUP(B641,#REF!,6,FALSE)</f>
        <v>#REF!</v>
      </c>
      <c r="H641" s="9" t="s">
        <v>5031</v>
      </c>
      <c r="I641" s="9" t="s">
        <v>5031</v>
      </c>
      <c r="J641" s="9"/>
      <c r="K641" s="26"/>
      <c r="L641" s="29" t="s">
        <v>4607</v>
      </c>
      <c r="M641" s="26" t="s">
        <v>4590</v>
      </c>
      <c r="N641" s="26" t="str">
        <f t="shared" si="18"/>
        <v>CHUYÊN NGÀNH MARKETING THƯƠNG MẠI</v>
      </c>
      <c r="O641" s="27" t="s">
        <v>4593</v>
      </c>
      <c r="P641" s="1" t="str">
        <f t="shared" si="19"/>
        <v>K57</v>
      </c>
    </row>
    <row r="642" spans="1:16" ht="23.25" customHeight="1" x14ac:dyDescent="0.25">
      <c r="A642" s="5">
        <f>IF(C642&lt;&gt;"",SUBTOTAL(103,C$10:C642))</f>
        <v>633</v>
      </c>
      <c r="B642" s="6" t="s">
        <v>1969</v>
      </c>
      <c r="C642" s="7" t="s">
        <v>683</v>
      </c>
      <c r="D642" s="23" t="s">
        <v>85</v>
      </c>
      <c r="E642" s="6" t="s">
        <v>4520</v>
      </c>
      <c r="F642" s="9">
        <v>107</v>
      </c>
      <c r="G642" s="41" t="e">
        <f>VLOOKUP(B642,#REF!,6,FALSE)</f>
        <v>#REF!</v>
      </c>
      <c r="H642" s="9" t="s">
        <v>5031</v>
      </c>
      <c r="I642" s="9" t="s">
        <v>5031</v>
      </c>
      <c r="J642" s="9"/>
      <c r="K642" s="26"/>
      <c r="L642" s="29" t="s">
        <v>4607</v>
      </c>
      <c r="M642" s="26" t="s">
        <v>4590</v>
      </c>
      <c r="N642" s="26" t="str">
        <f t="shared" si="18"/>
        <v>CHUYÊN NGÀNH MARKETING THƯƠNG MẠI</v>
      </c>
      <c r="O642" s="27" t="s">
        <v>4593</v>
      </c>
      <c r="P642" s="1" t="str">
        <f t="shared" si="19"/>
        <v>K57</v>
      </c>
    </row>
    <row r="643" spans="1:16" ht="23.25" customHeight="1" x14ac:dyDescent="0.25">
      <c r="A643" s="5">
        <f>IF(C643&lt;&gt;"",SUBTOTAL(103,C$10:C643))</f>
        <v>634</v>
      </c>
      <c r="B643" s="6" t="s">
        <v>1970</v>
      </c>
      <c r="C643" s="7" t="s">
        <v>668</v>
      </c>
      <c r="D643" s="23" t="s">
        <v>25</v>
      </c>
      <c r="E643" s="6" t="s">
        <v>4520</v>
      </c>
      <c r="F643" s="9">
        <v>104</v>
      </c>
      <c r="G643" s="41" t="e">
        <f>VLOOKUP(B643,#REF!,6,FALSE)</f>
        <v>#REF!</v>
      </c>
      <c r="H643" s="9" t="s">
        <v>5031</v>
      </c>
      <c r="I643" s="9" t="s">
        <v>5031</v>
      </c>
      <c r="J643" s="9"/>
      <c r="K643" s="26"/>
      <c r="L643" s="29" t="s">
        <v>4607</v>
      </c>
      <c r="M643" s="26" t="s">
        <v>4590</v>
      </c>
      <c r="N643" s="26" t="str">
        <f t="shared" si="18"/>
        <v>CHUYÊN NGÀNH MARKETING THƯƠNG MẠI</v>
      </c>
      <c r="O643" s="27" t="s">
        <v>4593</v>
      </c>
      <c r="P643" s="1" t="str">
        <f t="shared" si="19"/>
        <v>K57</v>
      </c>
    </row>
    <row r="644" spans="1:16" ht="23.25" customHeight="1" x14ac:dyDescent="0.25">
      <c r="A644" s="5">
        <f>IF(C644&lt;&gt;"",SUBTOTAL(103,C$10:C644))</f>
        <v>635</v>
      </c>
      <c r="B644" s="6" t="s">
        <v>1971</v>
      </c>
      <c r="C644" s="7" t="s">
        <v>738</v>
      </c>
      <c r="D644" s="23" t="s">
        <v>101</v>
      </c>
      <c r="E644" s="6" t="s">
        <v>4520</v>
      </c>
      <c r="F644" s="9">
        <v>105</v>
      </c>
      <c r="G644" s="41" t="e">
        <f>VLOOKUP(B644,#REF!,6,FALSE)</f>
        <v>#REF!</v>
      </c>
      <c r="H644" s="9" t="s">
        <v>5031</v>
      </c>
      <c r="I644" s="9" t="s">
        <v>5031</v>
      </c>
      <c r="J644" s="9"/>
      <c r="K644" s="26"/>
      <c r="L644" s="29" t="s">
        <v>4607</v>
      </c>
      <c r="M644" s="26" t="s">
        <v>4590</v>
      </c>
      <c r="N644" s="26" t="str">
        <f t="shared" si="18"/>
        <v>CHUYÊN NGÀNH MARKETING THƯƠNG MẠI</v>
      </c>
      <c r="O644" s="27" t="s">
        <v>4593</v>
      </c>
      <c r="P644" s="1" t="str">
        <f t="shared" si="19"/>
        <v>K57</v>
      </c>
    </row>
    <row r="645" spans="1:16" ht="23.25" customHeight="1" x14ac:dyDescent="0.25">
      <c r="A645" s="5">
        <f>IF(C645&lt;&gt;"",SUBTOTAL(103,C$10:C645))</f>
        <v>636</v>
      </c>
      <c r="B645" s="6" t="s">
        <v>4944</v>
      </c>
      <c r="C645" s="7" t="s">
        <v>4945</v>
      </c>
      <c r="D645" s="23" t="s">
        <v>697</v>
      </c>
      <c r="E645" s="6" t="s">
        <v>4520</v>
      </c>
      <c r="F645" s="9">
        <v>107</v>
      </c>
      <c r="G645" s="41" t="e">
        <f>VLOOKUP(B645,#REF!,6,FALSE)</f>
        <v>#REF!</v>
      </c>
      <c r="H645" s="9" t="s">
        <v>5031</v>
      </c>
      <c r="I645" s="9" t="s">
        <v>5031</v>
      </c>
      <c r="J645" s="9"/>
      <c r="K645" s="26"/>
      <c r="L645" s="29" t="s">
        <v>4607</v>
      </c>
      <c r="M645" s="26" t="s">
        <v>4590</v>
      </c>
      <c r="N645" s="26" t="str">
        <f t="shared" si="18"/>
        <v>CHUYÊN NGÀNH MARKETING THƯƠNG MẠI</v>
      </c>
      <c r="O645" s="27" t="s">
        <v>4593</v>
      </c>
      <c r="P645" s="1" t="str">
        <f t="shared" si="19"/>
        <v>K57</v>
      </c>
    </row>
    <row r="646" spans="1:16" ht="23.25" customHeight="1" x14ac:dyDescent="0.25">
      <c r="A646" s="5">
        <f>IF(C646&lt;&gt;"",SUBTOTAL(103,C$10:C646))</f>
        <v>637</v>
      </c>
      <c r="B646" s="6" t="s">
        <v>1972</v>
      </c>
      <c r="C646" s="7" t="s">
        <v>98</v>
      </c>
      <c r="D646" s="23" t="s">
        <v>88</v>
      </c>
      <c r="E646" s="6" t="s">
        <v>4520</v>
      </c>
      <c r="F646" s="9">
        <v>107</v>
      </c>
      <c r="G646" s="41" t="e">
        <f>VLOOKUP(B646,#REF!,6,FALSE)</f>
        <v>#REF!</v>
      </c>
      <c r="H646" s="9" t="s">
        <v>5031</v>
      </c>
      <c r="I646" s="9" t="s">
        <v>5031</v>
      </c>
      <c r="J646" s="9"/>
      <c r="K646" s="26"/>
      <c r="L646" s="29" t="s">
        <v>4607</v>
      </c>
      <c r="M646" s="26" t="s">
        <v>4590</v>
      </c>
      <c r="N646" s="26" t="str">
        <f t="shared" si="18"/>
        <v>CHUYÊN NGÀNH MARKETING THƯƠNG MẠI</v>
      </c>
      <c r="O646" s="27" t="s">
        <v>4593</v>
      </c>
      <c r="P646" s="1" t="str">
        <f t="shared" si="19"/>
        <v>K57</v>
      </c>
    </row>
    <row r="647" spans="1:16" ht="23.25" customHeight="1" x14ac:dyDescent="0.25">
      <c r="A647" s="5">
        <f>IF(C647&lt;&gt;"",SUBTOTAL(103,C$10:C647))</f>
        <v>638</v>
      </c>
      <c r="B647" s="6" t="s">
        <v>1973</v>
      </c>
      <c r="C647" s="7" t="s">
        <v>1974</v>
      </c>
      <c r="D647" s="23" t="s">
        <v>66</v>
      </c>
      <c r="E647" s="6" t="s">
        <v>4520</v>
      </c>
      <c r="F647" s="9">
        <v>107</v>
      </c>
      <c r="G647" s="41" t="e">
        <f>VLOOKUP(B647,#REF!,6,FALSE)</f>
        <v>#REF!</v>
      </c>
      <c r="H647" s="9" t="s">
        <v>5031</v>
      </c>
      <c r="I647" s="9" t="s">
        <v>5031</v>
      </c>
      <c r="J647" s="9"/>
      <c r="K647" s="26"/>
      <c r="L647" s="29" t="s">
        <v>4607</v>
      </c>
      <c r="M647" s="26" t="s">
        <v>4590</v>
      </c>
      <c r="N647" s="26" t="str">
        <f t="shared" si="18"/>
        <v>CHUYÊN NGÀNH MARKETING THƯƠNG MẠI</v>
      </c>
      <c r="O647" s="27" t="s">
        <v>4593</v>
      </c>
      <c r="P647" s="1" t="str">
        <f t="shared" si="19"/>
        <v>K57</v>
      </c>
    </row>
    <row r="648" spans="1:16" ht="23.25" customHeight="1" x14ac:dyDescent="0.25">
      <c r="A648" s="5">
        <f>IF(C648&lt;&gt;"",SUBTOTAL(103,C$10:C648))</f>
        <v>639</v>
      </c>
      <c r="B648" s="6" t="s">
        <v>1975</v>
      </c>
      <c r="C648" s="7" t="s">
        <v>1976</v>
      </c>
      <c r="D648" s="23" t="s">
        <v>66</v>
      </c>
      <c r="E648" s="6" t="s">
        <v>4520</v>
      </c>
      <c r="F648" s="9">
        <v>107</v>
      </c>
      <c r="G648" s="41" t="e">
        <f>VLOOKUP(B648,#REF!,6,FALSE)</f>
        <v>#REF!</v>
      </c>
      <c r="H648" s="9" t="s">
        <v>5031</v>
      </c>
      <c r="I648" s="9" t="s">
        <v>5031</v>
      </c>
      <c r="J648" s="9"/>
      <c r="K648" s="26"/>
      <c r="L648" s="29" t="s">
        <v>4607</v>
      </c>
      <c r="M648" s="26" t="s">
        <v>4590</v>
      </c>
      <c r="N648" s="26" t="str">
        <f t="shared" si="18"/>
        <v>CHUYÊN NGÀNH MARKETING THƯƠNG MẠI</v>
      </c>
      <c r="O648" s="27" t="s">
        <v>4593</v>
      </c>
      <c r="P648" s="1" t="str">
        <f t="shared" si="19"/>
        <v>K57</v>
      </c>
    </row>
    <row r="649" spans="1:16" ht="23.25" customHeight="1" x14ac:dyDescent="0.25">
      <c r="A649" s="5">
        <f>IF(C649&lt;&gt;"",SUBTOTAL(103,C$10:C649))</f>
        <v>640</v>
      </c>
      <c r="B649" s="6" t="s">
        <v>1977</v>
      </c>
      <c r="C649" s="7" t="s">
        <v>1074</v>
      </c>
      <c r="D649" s="23" t="s">
        <v>66</v>
      </c>
      <c r="E649" s="6" t="s">
        <v>4520</v>
      </c>
      <c r="F649" s="9">
        <v>101</v>
      </c>
      <c r="G649" s="41" t="e">
        <f>VLOOKUP(B649,#REF!,6,FALSE)</f>
        <v>#REF!</v>
      </c>
      <c r="H649" s="9" t="s">
        <v>5031</v>
      </c>
      <c r="I649" s="9" t="s">
        <v>5031</v>
      </c>
      <c r="J649" s="9"/>
      <c r="K649" s="26"/>
      <c r="L649" s="29" t="s">
        <v>4607</v>
      </c>
      <c r="M649" s="26" t="s">
        <v>4590</v>
      </c>
      <c r="N649" s="26" t="str">
        <f t="shared" si="18"/>
        <v>CHUYÊN NGÀNH MARKETING THƯƠNG MẠI</v>
      </c>
      <c r="O649" s="27" t="s">
        <v>4593</v>
      </c>
      <c r="P649" s="1" t="str">
        <f t="shared" si="19"/>
        <v>K57</v>
      </c>
    </row>
    <row r="650" spans="1:16" ht="23.25" customHeight="1" x14ac:dyDescent="0.25">
      <c r="A650" s="5">
        <f>IF(C650&lt;&gt;"",SUBTOTAL(103,C$10:C650))</f>
        <v>641</v>
      </c>
      <c r="B650" s="6" t="s">
        <v>1978</v>
      </c>
      <c r="C650" s="7" t="s">
        <v>1979</v>
      </c>
      <c r="D650" s="23" t="s">
        <v>112</v>
      </c>
      <c r="E650" s="6" t="s">
        <v>4520</v>
      </c>
      <c r="F650" s="9">
        <v>107</v>
      </c>
      <c r="G650" s="41" t="e">
        <f>VLOOKUP(B650,#REF!,6,FALSE)</f>
        <v>#REF!</v>
      </c>
      <c r="H650" s="9" t="s">
        <v>5031</v>
      </c>
      <c r="I650" s="9" t="s">
        <v>5031</v>
      </c>
      <c r="J650" s="9"/>
      <c r="K650" s="26"/>
      <c r="L650" s="29" t="s">
        <v>4607</v>
      </c>
      <c r="M650" s="26" t="s">
        <v>4590</v>
      </c>
      <c r="N650" s="26" t="str">
        <f t="shared" ref="N650:N713" si="20">"CHUYÊN NGÀNH " &amp; UPPER(O650)</f>
        <v>CHUYÊN NGÀNH MARKETING THƯƠNG MẠI</v>
      </c>
      <c r="O650" s="27" t="s">
        <v>4593</v>
      </c>
      <c r="P650" s="1" t="str">
        <f t="shared" si="19"/>
        <v>K57</v>
      </c>
    </row>
    <row r="651" spans="1:16" ht="23.25" customHeight="1" x14ac:dyDescent="0.25">
      <c r="A651" s="5">
        <f>IF(C651&lt;&gt;"",SUBTOTAL(103,C$10:C651))</f>
        <v>642</v>
      </c>
      <c r="B651" s="6" t="s">
        <v>1980</v>
      </c>
      <c r="C651" s="7" t="s">
        <v>114</v>
      </c>
      <c r="D651" s="23" t="s">
        <v>34</v>
      </c>
      <c r="E651" s="6" t="s">
        <v>4520</v>
      </c>
      <c r="F651" s="9">
        <v>107</v>
      </c>
      <c r="G651" s="41" t="e">
        <f>VLOOKUP(B651,#REF!,6,FALSE)</f>
        <v>#REF!</v>
      </c>
      <c r="H651" s="9" t="s">
        <v>5031</v>
      </c>
      <c r="I651" s="9" t="s">
        <v>5031</v>
      </c>
      <c r="J651" s="9"/>
      <c r="K651" s="26"/>
      <c r="L651" s="29" t="s">
        <v>4607</v>
      </c>
      <c r="M651" s="26" t="s">
        <v>4590</v>
      </c>
      <c r="N651" s="26" t="str">
        <f t="shared" si="20"/>
        <v>CHUYÊN NGÀNH MARKETING THƯƠNG MẠI</v>
      </c>
      <c r="O651" s="27" t="s">
        <v>4593</v>
      </c>
      <c r="P651" s="1" t="str">
        <f t="shared" ref="P651:P714" si="21">LEFT(E651,3)</f>
        <v>K57</v>
      </c>
    </row>
    <row r="652" spans="1:16" ht="23.25" customHeight="1" x14ac:dyDescent="0.25">
      <c r="A652" s="5">
        <f>IF(C652&lt;&gt;"",SUBTOTAL(103,C$10:C652))</f>
        <v>643</v>
      </c>
      <c r="B652" s="6" t="s">
        <v>1981</v>
      </c>
      <c r="C652" s="7" t="s">
        <v>242</v>
      </c>
      <c r="D652" s="23" t="s">
        <v>37</v>
      </c>
      <c r="E652" s="6" t="s">
        <v>4520</v>
      </c>
      <c r="F652" s="9">
        <v>107</v>
      </c>
      <c r="G652" s="41" t="e">
        <f>VLOOKUP(B652,#REF!,6,FALSE)</f>
        <v>#REF!</v>
      </c>
      <c r="H652" s="9" t="s">
        <v>5031</v>
      </c>
      <c r="I652" s="9" t="s">
        <v>5031</v>
      </c>
      <c r="J652" s="9"/>
      <c r="K652" s="26"/>
      <c r="L652" s="29" t="s">
        <v>4607</v>
      </c>
      <c r="M652" s="26" t="s">
        <v>4590</v>
      </c>
      <c r="N652" s="26" t="str">
        <f t="shared" si="20"/>
        <v>CHUYÊN NGÀNH MARKETING THƯƠNG MẠI</v>
      </c>
      <c r="O652" s="27" t="s">
        <v>4593</v>
      </c>
      <c r="P652" s="1" t="str">
        <f t="shared" si="21"/>
        <v>K57</v>
      </c>
    </row>
    <row r="653" spans="1:16" ht="23.25" customHeight="1" x14ac:dyDescent="0.25">
      <c r="A653" s="5">
        <f>IF(C653&lt;&gt;"",SUBTOTAL(103,C$10:C653))</f>
        <v>644</v>
      </c>
      <c r="B653" s="6" t="s">
        <v>1982</v>
      </c>
      <c r="C653" s="7" t="s">
        <v>796</v>
      </c>
      <c r="D653" s="23" t="s">
        <v>37</v>
      </c>
      <c r="E653" s="6" t="s">
        <v>4520</v>
      </c>
      <c r="F653" s="9">
        <v>107</v>
      </c>
      <c r="G653" s="41" t="e">
        <f>VLOOKUP(B653,#REF!,6,FALSE)</f>
        <v>#REF!</v>
      </c>
      <c r="H653" s="9" t="s">
        <v>5031</v>
      </c>
      <c r="I653" s="9" t="s">
        <v>5031</v>
      </c>
      <c r="J653" s="9"/>
      <c r="K653" s="26"/>
      <c r="L653" s="29" t="s">
        <v>4607</v>
      </c>
      <c r="M653" s="26" t="s">
        <v>4590</v>
      </c>
      <c r="N653" s="26" t="str">
        <f t="shared" si="20"/>
        <v>CHUYÊN NGÀNH MARKETING THƯƠNG MẠI</v>
      </c>
      <c r="O653" s="27" t="s">
        <v>4593</v>
      </c>
      <c r="P653" s="1" t="str">
        <f t="shared" si="21"/>
        <v>K57</v>
      </c>
    </row>
    <row r="654" spans="1:16" ht="23.25" customHeight="1" x14ac:dyDescent="0.25">
      <c r="A654" s="5">
        <f>IF(C654&lt;&gt;"",SUBTOTAL(103,C$10:C654))</f>
        <v>645</v>
      </c>
      <c r="B654" s="6" t="s">
        <v>1983</v>
      </c>
      <c r="C654" s="7" t="s">
        <v>23</v>
      </c>
      <c r="D654" s="23" t="s">
        <v>38</v>
      </c>
      <c r="E654" s="6" t="s">
        <v>4520</v>
      </c>
      <c r="F654" s="9">
        <v>104</v>
      </c>
      <c r="G654" s="41" t="e">
        <f>VLOOKUP(B654,#REF!,6,FALSE)</f>
        <v>#REF!</v>
      </c>
      <c r="H654" s="9" t="s">
        <v>5031</v>
      </c>
      <c r="I654" s="9" t="s">
        <v>5031</v>
      </c>
      <c r="J654" s="9"/>
      <c r="K654" s="26"/>
      <c r="L654" s="29" t="s">
        <v>4607</v>
      </c>
      <c r="M654" s="26" t="s">
        <v>4590</v>
      </c>
      <c r="N654" s="26" t="str">
        <f t="shared" si="20"/>
        <v>CHUYÊN NGÀNH MARKETING THƯƠNG MẠI</v>
      </c>
      <c r="O654" s="27" t="s">
        <v>4593</v>
      </c>
      <c r="P654" s="1" t="str">
        <f t="shared" si="21"/>
        <v>K57</v>
      </c>
    </row>
    <row r="655" spans="1:16" ht="23.25" customHeight="1" x14ac:dyDescent="0.25">
      <c r="A655" s="5">
        <f>IF(C655&lt;&gt;"",SUBTOTAL(103,C$10:C655))</f>
        <v>646</v>
      </c>
      <c r="B655" s="6" t="s">
        <v>1984</v>
      </c>
      <c r="C655" s="7" t="s">
        <v>1985</v>
      </c>
      <c r="D655" s="23" t="s">
        <v>39</v>
      </c>
      <c r="E655" s="6" t="s">
        <v>4520</v>
      </c>
      <c r="F655" s="9">
        <v>107</v>
      </c>
      <c r="G655" s="41" t="e">
        <f>VLOOKUP(B655,#REF!,6,FALSE)</f>
        <v>#REF!</v>
      </c>
      <c r="H655" s="9" t="s">
        <v>5031</v>
      </c>
      <c r="I655" s="9" t="s">
        <v>5031</v>
      </c>
      <c r="J655" s="9"/>
      <c r="K655" s="26"/>
      <c r="L655" s="29" t="s">
        <v>4607</v>
      </c>
      <c r="M655" s="26" t="s">
        <v>4590</v>
      </c>
      <c r="N655" s="26" t="str">
        <f t="shared" si="20"/>
        <v>CHUYÊN NGÀNH MARKETING THƯƠNG MẠI</v>
      </c>
      <c r="O655" s="27" t="s">
        <v>4593</v>
      </c>
      <c r="P655" s="1" t="str">
        <f t="shared" si="21"/>
        <v>K57</v>
      </c>
    </row>
    <row r="656" spans="1:16" ht="23.25" customHeight="1" x14ac:dyDescent="0.25">
      <c r="A656" s="5">
        <f>IF(C656&lt;&gt;"",SUBTOTAL(103,C$10:C656))</f>
        <v>647</v>
      </c>
      <c r="B656" s="6" t="s">
        <v>1986</v>
      </c>
      <c r="C656" s="7" t="s">
        <v>934</v>
      </c>
      <c r="D656" s="23" t="s">
        <v>1987</v>
      </c>
      <c r="E656" s="6" t="s">
        <v>4520</v>
      </c>
      <c r="F656" s="9">
        <v>107</v>
      </c>
      <c r="G656" s="41" t="e">
        <f>VLOOKUP(B656,#REF!,6,FALSE)</f>
        <v>#REF!</v>
      </c>
      <c r="H656" s="9" t="s">
        <v>5031</v>
      </c>
      <c r="I656" s="9" t="s">
        <v>5031</v>
      </c>
      <c r="J656" s="9"/>
      <c r="K656" s="26"/>
      <c r="L656" s="29" t="s">
        <v>4607</v>
      </c>
      <c r="M656" s="26" t="s">
        <v>4590</v>
      </c>
      <c r="N656" s="26" t="str">
        <f t="shared" si="20"/>
        <v>CHUYÊN NGÀNH MARKETING THƯƠNG MẠI</v>
      </c>
      <c r="O656" s="27" t="s">
        <v>4593</v>
      </c>
      <c r="P656" s="1" t="str">
        <f t="shared" si="21"/>
        <v>K57</v>
      </c>
    </row>
    <row r="657" spans="1:16" ht="23.25" customHeight="1" x14ac:dyDescent="0.25">
      <c r="A657" s="5">
        <f>IF(C657&lt;&gt;"",SUBTOTAL(103,C$10:C657))</f>
        <v>648</v>
      </c>
      <c r="B657" s="6" t="s">
        <v>1988</v>
      </c>
      <c r="C657" s="7" t="s">
        <v>51</v>
      </c>
      <c r="D657" s="23" t="s">
        <v>635</v>
      </c>
      <c r="E657" s="6" t="s">
        <v>4520</v>
      </c>
      <c r="F657" s="9">
        <v>105</v>
      </c>
      <c r="G657" s="41" t="e">
        <f>VLOOKUP(B657,#REF!,6,FALSE)</f>
        <v>#REF!</v>
      </c>
      <c r="H657" s="9" t="s">
        <v>5031</v>
      </c>
      <c r="I657" s="9" t="s">
        <v>5031</v>
      </c>
      <c r="J657" s="9"/>
      <c r="K657" s="26"/>
      <c r="L657" s="29" t="s">
        <v>4607</v>
      </c>
      <c r="M657" s="26" t="s">
        <v>4590</v>
      </c>
      <c r="N657" s="26" t="str">
        <f t="shared" si="20"/>
        <v>CHUYÊN NGÀNH MARKETING THƯƠNG MẠI</v>
      </c>
      <c r="O657" s="27" t="s">
        <v>4593</v>
      </c>
      <c r="P657" s="1" t="str">
        <f t="shared" si="21"/>
        <v>K57</v>
      </c>
    </row>
    <row r="658" spans="1:16" ht="23.25" customHeight="1" x14ac:dyDescent="0.25">
      <c r="A658" s="5">
        <f>IF(C658&lt;&gt;"",SUBTOTAL(103,C$10:C658))</f>
        <v>649</v>
      </c>
      <c r="B658" s="6" t="s">
        <v>1989</v>
      </c>
      <c r="C658" s="7" t="s">
        <v>26</v>
      </c>
      <c r="D658" s="23" t="s">
        <v>43</v>
      </c>
      <c r="E658" s="6" t="s">
        <v>4520</v>
      </c>
      <c r="F658" s="9">
        <v>107</v>
      </c>
      <c r="G658" s="41" t="e">
        <f>VLOOKUP(B658,#REF!,6,FALSE)</f>
        <v>#REF!</v>
      </c>
      <c r="H658" s="9" t="s">
        <v>5031</v>
      </c>
      <c r="I658" s="9" t="s">
        <v>5031</v>
      </c>
      <c r="J658" s="9"/>
      <c r="K658" s="26"/>
      <c r="L658" s="29" t="s">
        <v>4607</v>
      </c>
      <c r="M658" s="26" t="s">
        <v>4590</v>
      </c>
      <c r="N658" s="26" t="str">
        <f t="shared" si="20"/>
        <v>CHUYÊN NGÀNH MARKETING THƯƠNG MẠI</v>
      </c>
      <c r="O658" s="27" t="s">
        <v>4593</v>
      </c>
      <c r="P658" s="1" t="str">
        <f t="shared" si="21"/>
        <v>K57</v>
      </c>
    </row>
    <row r="659" spans="1:16" ht="23.25" customHeight="1" x14ac:dyDescent="0.25">
      <c r="A659" s="5">
        <f>IF(C659&lt;&gt;"",SUBTOTAL(103,C$10:C659))</f>
        <v>650</v>
      </c>
      <c r="B659" s="6" t="s">
        <v>1990</v>
      </c>
      <c r="C659" s="7" t="s">
        <v>1991</v>
      </c>
      <c r="D659" s="23" t="s">
        <v>682</v>
      </c>
      <c r="E659" s="6" t="s">
        <v>4520</v>
      </c>
      <c r="F659" s="9">
        <v>107</v>
      </c>
      <c r="G659" s="41" t="e">
        <f>VLOOKUP(B659,#REF!,6,FALSE)</f>
        <v>#REF!</v>
      </c>
      <c r="H659" s="9" t="s">
        <v>5031</v>
      </c>
      <c r="I659" s="9" t="s">
        <v>5031</v>
      </c>
      <c r="J659" s="9"/>
      <c r="K659" s="26"/>
      <c r="L659" s="29" t="s">
        <v>4607</v>
      </c>
      <c r="M659" s="26" t="s">
        <v>4590</v>
      </c>
      <c r="N659" s="26" t="str">
        <f t="shared" si="20"/>
        <v>CHUYÊN NGÀNH MARKETING THƯƠNG MẠI</v>
      </c>
      <c r="O659" s="27" t="s">
        <v>4593</v>
      </c>
      <c r="P659" s="1" t="str">
        <f t="shared" si="21"/>
        <v>K57</v>
      </c>
    </row>
    <row r="660" spans="1:16" ht="23.25" customHeight="1" x14ac:dyDescent="0.25">
      <c r="A660" s="5">
        <f>IF(C660&lt;&gt;"",SUBTOTAL(103,C$10:C660))</f>
        <v>651</v>
      </c>
      <c r="B660" s="6" t="s">
        <v>1992</v>
      </c>
      <c r="C660" s="7" t="s">
        <v>1993</v>
      </c>
      <c r="D660" s="23" t="s">
        <v>44</v>
      </c>
      <c r="E660" s="6" t="s">
        <v>4520</v>
      </c>
      <c r="F660" s="9">
        <v>107</v>
      </c>
      <c r="G660" s="41" t="e">
        <f>VLOOKUP(B660,#REF!,6,FALSE)</f>
        <v>#REF!</v>
      </c>
      <c r="H660" s="9" t="s">
        <v>5031</v>
      </c>
      <c r="I660" s="9" t="s">
        <v>5031</v>
      </c>
      <c r="J660" s="9"/>
      <c r="K660" s="26"/>
      <c r="L660" s="29" t="s">
        <v>4607</v>
      </c>
      <c r="M660" s="26" t="s">
        <v>4590</v>
      </c>
      <c r="N660" s="26" t="str">
        <f t="shared" si="20"/>
        <v>CHUYÊN NGÀNH MARKETING THƯƠNG MẠI</v>
      </c>
      <c r="O660" s="27" t="s">
        <v>4593</v>
      </c>
      <c r="P660" s="1" t="str">
        <f t="shared" si="21"/>
        <v>K57</v>
      </c>
    </row>
    <row r="661" spans="1:16" ht="23.25" customHeight="1" x14ac:dyDescent="0.25">
      <c r="A661" s="5">
        <f>IF(C661&lt;&gt;"",SUBTOTAL(103,C$10:C661))</f>
        <v>652</v>
      </c>
      <c r="B661" s="6" t="s">
        <v>1994</v>
      </c>
      <c r="C661" s="7" t="s">
        <v>92</v>
      </c>
      <c r="D661" s="23" t="s">
        <v>44</v>
      </c>
      <c r="E661" s="6" t="s">
        <v>4520</v>
      </c>
      <c r="F661" s="9">
        <v>107</v>
      </c>
      <c r="G661" s="41" t="e">
        <f>VLOOKUP(B661,#REF!,6,FALSE)</f>
        <v>#REF!</v>
      </c>
      <c r="H661" s="9" t="s">
        <v>5031</v>
      </c>
      <c r="I661" s="9" t="s">
        <v>5031</v>
      </c>
      <c r="J661" s="9"/>
      <c r="K661" s="26"/>
      <c r="L661" s="29" t="s">
        <v>4607</v>
      </c>
      <c r="M661" s="26" t="s">
        <v>4590</v>
      </c>
      <c r="N661" s="26" t="str">
        <f t="shared" si="20"/>
        <v>CHUYÊN NGÀNH MARKETING THƯƠNG MẠI</v>
      </c>
      <c r="O661" s="27" t="s">
        <v>4593</v>
      </c>
      <c r="P661" s="1" t="str">
        <f t="shared" si="21"/>
        <v>K57</v>
      </c>
    </row>
    <row r="662" spans="1:16" ht="23.25" customHeight="1" x14ac:dyDescent="0.25">
      <c r="A662" s="5">
        <f>IF(C662&lt;&gt;"",SUBTOTAL(103,C$10:C662))</f>
        <v>653</v>
      </c>
      <c r="B662" s="6" t="s">
        <v>1995</v>
      </c>
      <c r="C662" s="7" t="s">
        <v>377</v>
      </c>
      <c r="D662" s="23" t="s">
        <v>308</v>
      </c>
      <c r="E662" s="6" t="s">
        <v>4520</v>
      </c>
      <c r="F662" s="9">
        <v>107</v>
      </c>
      <c r="G662" s="41" t="e">
        <f>VLOOKUP(B662,#REF!,6,FALSE)</f>
        <v>#REF!</v>
      </c>
      <c r="H662" s="9" t="s">
        <v>5031</v>
      </c>
      <c r="I662" s="9" t="s">
        <v>5031</v>
      </c>
      <c r="J662" s="9"/>
      <c r="K662" s="26"/>
      <c r="L662" s="29" t="s">
        <v>4607</v>
      </c>
      <c r="M662" s="26" t="s">
        <v>4590</v>
      </c>
      <c r="N662" s="26" t="str">
        <f t="shared" si="20"/>
        <v>CHUYÊN NGÀNH MARKETING THƯƠNG MẠI</v>
      </c>
      <c r="O662" s="27" t="s">
        <v>4593</v>
      </c>
      <c r="P662" s="1" t="str">
        <f t="shared" si="21"/>
        <v>K57</v>
      </c>
    </row>
    <row r="663" spans="1:16" ht="23.25" customHeight="1" x14ac:dyDescent="0.25">
      <c r="A663" s="5">
        <f>IF(C663&lt;&gt;"",SUBTOTAL(103,C$10:C663))</f>
        <v>654</v>
      </c>
      <c r="B663" s="6" t="s">
        <v>1996</v>
      </c>
      <c r="C663" s="7" t="s">
        <v>1997</v>
      </c>
      <c r="D663" s="23" t="s">
        <v>116</v>
      </c>
      <c r="E663" s="6" t="s">
        <v>4520</v>
      </c>
      <c r="F663" s="9">
        <v>101</v>
      </c>
      <c r="G663" s="41" t="e">
        <f>VLOOKUP(B663,#REF!,6,FALSE)</f>
        <v>#REF!</v>
      </c>
      <c r="H663" s="9" t="s">
        <v>5031</v>
      </c>
      <c r="I663" s="9" t="s">
        <v>5031</v>
      </c>
      <c r="J663" s="9"/>
      <c r="K663" s="26"/>
      <c r="L663" s="29" t="s">
        <v>4607</v>
      </c>
      <c r="M663" s="26" t="s">
        <v>4590</v>
      </c>
      <c r="N663" s="26" t="str">
        <f t="shared" si="20"/>
        <v>CHUYÊN NGÀNH MARKETING THƯƠNG MẠI</v>
      </c>
      <c r="O663" s="27" t="s">
        <v>4593</v>
      </c>
      <c r="P663" s="1" t="str">
        <f t="shared" si="21"/>
        <v>K57</v>
      </c>
    </row>
    <row r="664" spans="1:16" ht="23.25" customHeight="1" x14ac:dyDescent="0.25">
      <c r="A664" s="5">
        <f>IF(C664&lt;&gt;"",SUBTOTAL(103,C$10:C664))</f>
        <v>655</v>
      </c>
      <c r="B664" s="6" t="s">
        <v>1998</v>
      </c>
      <c r="C664" s="7" t="s">
        <v>284</v>
      </c>
      <c r="D664" s="23" t="s">
        <v>116</v>
      </c>
      <c r="E664" s="6" t="s">
        <v>4520</v>
      </c>
      <c r="F664" s="9">
        <v>110</v>
      </c>
      <c r="G664" s="41" t="e">
        <f>VLOOKUP(B664,#REF!,6,FALSE)</f>
        <v>#REF!</v>
      </c>
      <c r="H664" s="9" t="s">
        <v>5031</v>
      </c>
      <c r="I664" s="9" t="s">
        <v>5031</v>
      </c>
      <c r="J664" s="9"/>
      <c r="K664" s="26"/>
      <c r="L664" s="29" t="s">
        <v>4607</v>
      </c>
      <c r="M664" s="26" t="s">
        <v>4590</v>
      </c>
      <c r="N664" s="26" t="str">
        <f t="shared" si="20"/>
        <v>CHUYÊN NGÀNH MARKETING THƯƠNG MẠI</v>
      </c>
      <c r="O664" s="27" t="s">
        <v>4593</v>
      </c>
      <c r="P664" s="1" t="str">
        <f t="shared" si="21"/>
        <v>K57</v>
      </c>
    </row>
    <row r="665" spans="1:16" ht="23.25" customHeight="1" x14ac:dyDescent="0.25">
      <c r="A665" s="5">
        <f>IF(C665&lt;&gt;"",SUBTOTAL(103,C$10:C665))</f>
        <v>656</v>
      </c>
      <c r="B665" s="6" t="s">
        <v>1999</v>
      </c>
      <c r="C665" s="7" t="s">
        <v>2000</v>
      </c>
      <c r="D665" s="23" t="s">
        <v>45</v>
      </c>
      <c r="E665" s="6" t="s">
        <v>4520</v>
      </c>
      <c r="F665" s="9">
        <v>107</v>
      </c>
      <c r="G665" s="41" t="e">
        <f>VLOOKUP(B665,#REF!,6,FALSE)</f>
        <v>#REF!</v>
      </c>
      <c r="H665" s="9" t="s">
        <v>5031</v>
      </c>
      <c r="I665" s="9" t="s">
        <v>5031</v>
      </c>
      <c r="J665" s="9"/>
      <c r="K665" s="26"/>
      <c r="L665" s="29" t="s">
        <v>4607</v>
      </c>
      <c r="M665" s="26" t="s">
        <v>4590</v>
      </c>
      <c r="N665" s="26" t="str">
        <f t="shared" si="20"/>
        <v>CHUYÊN NGÀNH MARKETING THƯƠNG MẠI</v>
      </c>
      <c r="O665" s="27" t="s">
        <v>4593</v>
      </c>
      <c r="P665" s="1" t="str">
        <f t="shared" si="21"/>
        <v>K57</v>
      </c>
    </row>
    <row r="666" spans="1:16" ht="23.25" customHeight="1" x14ac:dyDescent="0.25">
      <c r="A666" s="5">
        <f>IF(C666&lt;&gt;"",SUBTOTAL(103,C$10:C666))</f>
        <v>657</v>
      </c>
      <c r="B666" s="6" t="s">
        <v>2001</v>
      </c>
      <c r="C666" s="7" t="s">
        <v>2002</v>
      </c>
      <c r="D666" s="23" t="s">
        <v>651</v>
      </c>
      <c r="E666" s="6" t="s">
        <v>4520</v>
      </c>
      <c r="F666" s="9">
        <v>107</v>
      </c>
      <c r="G666" s="41" t="e">
        <f>VLOOKUP(B666,#REF!,6,FALSE)</f>
        <v>#REF!</v>
      </c>
      <c r="H666" s="9" t="s">
        <v>5031</v>
      </c>
      <c r="I666" s="9" t="s">
        <v>5056</v>
      </c>
      <c r="J666" s="9"/>
      <c r="K666" s="26"/>
      <c r="L666" s="29" t="s">
        <v>4607</v>
      </c>
      <c r="M666" s="26" t="s">
        <v>4590</v>
      </c>
      <c r="N666" s="26" t="str">
        <f t="shared" si="20"/>
        <v>CHUYÊN NGÀNH MARKETING THƯƠNG MẠI</v>
      </c>
      <c r="O666" s="27" t="s">
        <v>4593</v>
      </c>
      <c r="P666" s="1" t="str">
        <f t="shared" si="21"/>
        <v>K57</v>
      </c>
    </row>
    <row r="667" spans="1:16" ht="23.25" customHeight="1" x14ac:dyDescent="0.25">
      <c r="A667" s="5">
        <f>IF(C667&lt;&gt;"",SUBTOTAL(103,C$10:C667))</f>
        <v>658</v>
      </c>
      <c r="B667" s="6" t="s">
        <v>2003</v>
      </c>
      <c r="C667" s="7" t="s">
        <v>2004</v>
      </c>
      <c r="D667" s="23" t="s">
        <v>93</v>
      </c>
      <c r="E667" s="6" t="s">
        <v>4520</v>
      </c>
      <c r="F667" s="9">
        <v>107</v>
      </c>
      <c r="G667" s="41" t="e">
        <f>VLOOKUP(B667,#REF!,6,FALSE)</f>
        <v>#REF!</v>
      </c>
      <c r="H667" s="9" t="s">
        <v>5031</v>
      </c>
      <c r="I667" s="9" t="s">
        <v>5056</v>
      </c>
      <c r="J667" s="9"/>
      <c r="K667" s="26"/>
      <c r="L667" s="29" t="s">
        <v>4607</v>
      </c>
      <c r="M667" s="26" t="s">
        <v>4590</v>
      </c>
      <c r="N667" s="26" t="str">
        <f t="shared" si="20"/>
        <v>CHUYÊN NGÀNH MARKETING THƯƠNG MẠI</v>
      </c>
      <c r="O667" s="27" t="s">
        <v>4593</v>
      </c>
      <c r="P667" s="1" t="str">
        <f t="shared" si="21"/>
        <v>K57</v>
      </c>
    </row>
    <row r="668" spans="1:16" ht="23.25" customHeight="1" x14ac:dyDescent="0.25">
      <c r="A668" s="5">
        <f>IF(C668&lt;&gt;"",SUBTOTAL(103,C$10:C668))</f>
        <v>659</v>
      </c>
      <c r="B668" s="6" t="s">
        <v>2005</v>
      </c>
      <c r="C668" s="7" t="s">
        <v>291</v>
      </c>
      <c r="D668" s="23" t="s">
        <v>93</v>
      </c>
      <c r="E668" s="6" t="s">
        <v>4520</v>
      </c>
      <c r="F668" s="9">
        <v>107</v>
      </c>
      <c r="G668" s="41" t="e">
        <f>VLOOKUP(B668,#REF!,6,FALSE)</f>
        <v>#REF!</v>
      </c>
      <c r="H668" s="9" t="s">
        <v>5031</v>
      </c>
      <c r="I668" s="9" t="s">
        <v>5056</v>
      </c>
      <c r="J668" s="9"/>
      <c r="K668" s="26"/>
      <c r="L668" s="29" t="s">
        <v>4607</v>
      </c>
      <c r="M668" s="26" t="s">
        <v>4590</v>
      </c>
      <c r="N668" s="26" t="str">
        <f t="shared" si="20"/>
        <v>CHUYÊN NGÀNH MARKETING THƯƠNG MẠI</v>
      </c>
      <c r="O668" s="27" t="s">
        <v>4593</v>
      </c>
      <c r="P668" s="1" t="str">
        <f t="shared" si="21"/>
        <v>K57</v>
      </c>
    </row>
    <row r="669" spans="1:16" ht="23.25" customHeight="1" x14ac:dyDescent="0.25">
      <c r="A669" s="5">
        <f>IF(C669&lt;&gt;"",SUBTOTAL(103,C$10:C669))</f>
        <v>660</v>
      </c>
      <c r="B669" s="6" t="s">
        <v>2006</v>
      </c>
      <c r="C669" s="7" t="s">
        <v>2007</v>
      </c>
      <c r="D669" s="23" t="s">
        <v>14</v>
      </c>
      <c r="E669" s="6" t="s">
        <v>4521</v>
      </c>
      <c r="F669" s="9">
        <v>107</v>
      </c>
      <c r="G669" s="41" t="e">
        <f>VLOOKUP(B669,#REF!,6,FALSE)</f>
        <v>#REF!</v>
      </c>
      <c r="H669" s="9" t="s">
        <v>5031</v>
      </c>
      <c r="I669" s="9" t="s">
        <v>5056</v>
      </c>
      <c r="J669" s="9"/>
      <c r="K669" s="26"/>
      <c r="L669" s="29" t="s">
        <v>4607</v>
      </c>
      <c r="M669" s="26" t="s">
        <v>4590</v>
      </c>
      <c r="N669" s="26" t="str">
        <f t="shared" si="20"/>
        <v>CHUYÊN NGÀNH MARKETING THƯƠNG MẠI</v>
      </c>
      <c r="O669" s="27" t="s">
        <v>4593</v>
      </c>
      <c r="P669" s="1" t="str">
        <f t="shared" si="21"/>
        <v>K57</v>
      </c>
    </row>
    <row r="670" spans="1:16" ht="23.25" customHeight="1" x14ac:dyDescent="0.25">
      <c r="A670" s="5">
        <f>IF(C670&lt;&gt;"",SUBTOTAL(103,C$10:C670))</f>
        <v>661</v>
      </c>
      <c r="B670" s="6" t="s">
        <v>2008</v>
      </c>
      <c r="C670" s="7" t="s">
        <v>2009</v>
      </c>
      <c r="D670" s="23" t="s">
        <v>14</v>
      </c>
      <c r="E670" s="6" t="s">
        <v>4521</v>
      </c>
      <c r="F670" s="9">
        <v>107</v>
      </c>
      <c r="G670" s="41" t="e">
        <f>VLOOKUP(B670,#REF!,6,FALSE)</f>
        <v>#REF!</v>
      </c>
      <c r="H670" s="9" t="s">
        <v>5031</v>
      </c>
      <c r="I670" s="9" t="s">
        <v>5056</v>
      </c>
      <c r="J670" s="9"/>
      <c r="K670" s="26"/>
      <c r="L670" s="29" t="s">
        <v>4607</v>
      </c>
      <c r="M670" s="26" t="s">
        <v>4590</v>
      </c>
      <c r="N670" s="26" t="str">
        <f t="shared" si="20"/>
        <v>CHUYÊN NGÀNH MARKETING THƯƠNG MẠI</v>
      </c>
      <c r="O670" s="27" t="s">
        <v>4593</v>
      </c>
      <c r="P670" s="1" t="str">
        <f t="shared" si="21"/>
        <v>K57</v>
      </c>
    </row>
    <row r="671" spans="1:16" ht="23.25" customHeight="1" x14ac:dyDescent="0.25">
      <c r="A671" s="5">
        <f>IF(C671&lt;&gt;"",SUBTOTAL(103,C$10:C671))</f>
        <v>662</v>
      </c>
      <c r="B671" s="6" t="s">
        <v>2010</v>
      </c>
      <c r="C671" s="7" t="s">
        <v>198</v>
      </c>
      <c r="D671" s="23" t="s">
        <v>19</v>
      </c>
      <c r="E671" s="6" t="s">
        <v>4521</v>
      </c>
      <c r="F671" s="9">
        <v>107</v>
      </c>
      <c r="G671" s="41" t="e">
        <f>VLOOKUP(B671,#REF!,6,FALSE)</f>
        <v>#REF!</v>
      </c>
      <c r="H671" s="9" t="s">
        <v>5031</v>
      </c>
      <c r="I671" s="9" t="s">
        <v>5056</v>
      </c>
      <c r="J671" s="9"/>
      <c r="K671" s="26"/>
      <c r="L671" s="29" t="s">
        <v>4607</v>
      </c>
      <c r="M671" s="26" t="s">
        <v>4590</v>
      </c>
      <c r="N671" s="26" t="str">
        <f t="shared" si="20"/>
        <v>CHUYÊN NGÀNH MARKETING THƯƠNG MẠI</v>
      </c>
      <c r="O671" s="27" t="s">
        <v>4593</v>
      </c>
      <c r="P671" s="1" t="str">
        <f t="shared" si="21"/>
        <v>K57</v>
      </c>
    </row>
    <row r="672" spans="1:16" ht="23.25" customHeight="1" x14ac:dyDescent="0.25">
      <c r="A672" s="5">
        <f>IF(C672&lt;&gt;"",SUBTOTAL(103,C$10:C672))</f>
        <v>663</v>
      </c>
      <c r="B672" s="6" t="s">
        <v>2011</v>
      </c>
      <c r="C672" s="7" t="s">
        <v>2012</v>
      </c>
      <c r="D672" s="23" t="s">
        <v>927</v>
      </c>
      <c r="E672" s="6" t="s">
        <v>4521</v>
      </c>
      <c r="F672" s="9">
        <v>107</v>
      </c>
      <c r="G672" s="41" t="e">
        <f>VLOOKUP(B672,#REF!,6,FALSE)</f>
        <v>#REF!</v>
      </c>
      <c r="H672" s="9" t="s">
        <v>5031</v>
      </c>
      <c r="I672" s="9" t="s">
        <v>5056</v>
      </c>
      <c r="J672" s="9"/>
      <c r="K672" s="26"/>
      <c r="L672" s="29" t="s">
        <v>4607</v>
      </c>
      <c r="M672" s="26" t="s">
        <v>4590</v>
      </c>
      <c r="N672" s="26" t="str">
        <f t="shared" si="20"/>
        <v>CHUYÊN NGÀNH MARKETING THƯƠNG MẠI</v>
      </c>
      <c r="O672" s="27" t="s">
        <v>4593</v>
      </c>
      <c r="P672" s="1" t="str">
        <f t="shared" si="21"/>
        <v>K57</v>
      </c>
    </row>
    <row r="673" spans="1:16" ht="23.25" customHeight="1" x14ac:dyDescent="0.25">
      <c r="A673" s="5">
        <f>IF(C673&lt;&gt;"",SUBTOTAL(103,C$10:C673))</f>
        <v>664</v>
      </c>
      <c r="B673" s="6" t="s">
        <v>2013</v>
      </c>
      <c r="C673" s="7" t="s">
        <v>2014</v>
      </c>
      <c r="D673" s="23" t="s">
        <v>55</v>
      </c>
      <c r="E673" s="6" t="s">
        <v>4521</v>
      </c>
      <c r="F673" s="9">
        <v>105</v>
      </c>
      <c r="G673" s="41" t="e">
        <f>VLOOKUP(B673,#REF!,6,FALSE)</f>
        <v>#REF!</v>
      </c>
      <c r="H673" s="9" t="s">
        <v>5031</v>
      </c>
      <c r="I673" s="9" t="s">
        <v>5056</v>
      </c>
      <c r="J673" s="9"/>
      <c r="K673" s="26"/>
      <c r="L673" s="29" t="s">
        <v>4607</v>
      </c>
      <c r="M673" s="26" t="s">
        <v>4590</v>
      </c>
      <c r="N673" s="26" t="str">
        <f t="shared" si="20"/>
        <v>CHUYÊN NGÀNH MARKETING THƯƠNG MẠI</v>
      </c>
      <c r="O673" s="27" t="s">
        <v>4593</v>
      </c>
      <c r="P673" s="1" t="str">
        <f t="shared" si="21"/>
        <v>K57</v>
      </c>
    </row>
    <row r="674" spans="1:16" ht="23.25" customHeight="1" x14ac:dyDescent="0.25">
      <c r="A674" s="5">
        <f>IF(C674&lt;&gt;"",SUBTOTAL(103,C$10:C674))</f>
        <v>665</v>
      </c>
      <c r="B674" s="6" t="s">
        <v>2015</v>
      </c>
      <c r="C674" s="7" t="s">
        <v>284</v>
      </c>
      <c r="D674" s="23" t="s">
        <v>55</v>
      </c>
      <c r="E674" s="6" t="s">
        <v>4521</v>
      </c>
      <c r="F674" s="9">
        <v>107</v>
      </c>
      <c r="G674" s="41" t="e">
        <f>VLOOKUP(B674,#REF!,6,FALSE)</f>
        <v>#REF!</v>
      </c>
      <c r="H674" s="9" t="s">
        <v>5031</v>
      </c>
      <c r="I674" s="9" t="s">
        <v>5056</v>
      </c>
      <c r="J674" s="9"/>
      <c r="K674" s="26"/>
      <c r="L674" s="29" t="s">
        <v>4607</v>
      </c>
      <c r="M674" s="26" t="s">
        <v>4590</v>
      </c>
      <c r="N674" s="26" t="str">
        <f t="shared" si="20"/>
        <v>CHUYÊN NGÀNH MARKETING THƯƠNG MẠI</v>
      </c>
      <c r="O674" s="27" t="s">
        <v>4593</v>
      </c>
      <c r="P674" s="1" t="str">
        <f t="shared" si="21"/>
        <v>K57</v>
      </c>
    </row>
    <row r="675" spans="1:16" ht="23.25" customHeight="1" x14ac:dyDescent="0.25">
      <c r="A675" s="5">
        <f>IF(C675&lt;&gt;"",SUBTOTAL(103,C$10:C675))</f>
        <v>666</v>
      </c>
      <c r="B675" s="6" t="s">
        <v>2016</v>
      </c>
      <c r="C675" s="7" t="s">
        <v>2017</v>
      </c>
      <c r="D675" s="23" t="s">
        <v>55</v>
      </c>
      <c r="E675" s="6" t="s">
        <v>4521</v>
      </c>
      <c r="F675" s="9">
        <v>107</v>
      </c>
      <c r="G675" s="41" t="e">
        <f>VLOOKUP(B675,#REF!,6,FALSE)</f>
        <v>#REF!</v>
      </c>
      <c r="H675" s="9" t="s">
        <v>5031</v>
      </c>
      <c r="I675" s="9" t="s">
        <v>5056</v>
      </c>
      <c r="J675" s="9"/>
      <c r="K675" s="26"/>
      <c r="L675" s="29" t="s">
        <v>4607</v>
      </c>
      <c r="M675" s="26" t="s">
        <v>4590</v>
      </c>
      <c r="N675" s="26" t="str">
        <f t="shared" si="20"/>
        <v>CHUYÊN NGÀNH MARKETING THƯƠNG MẠI</v>
      </c>
      <c r="O675" s="27" t="s">
        <v>4593</v>
      </c>
      <c r="P675" s="1" t="str">
        <f t="shared" si="21"/>
        <v>K57</v>
      </c>
    </row>
    <row r="676" spans="1:16" ht="23.25" customHeight="1" x14ac:dyDescent="0.25">
      <c r="A676" s="5">
        <f>IF(C676&lt;&gt;"",SUBTOTAL(103,C$10:C676))</f>
        <v>667</v>
      </c>
      <c r="B676" s="6" t="s">
        <v>2018</v>
      </c>
      <c r="C676" s="7" t="s">
        <v>752</v>
      </c>
      <c r="D676" s="23" t="s">
        <v>928</v>
      </c>
      <c r="E676" s="6" t="s">
        <v>4521</v>
      </c>
      <c r="F676" s="9">
        <v>107</v>
      </c>
      <c r="G676" s="41" t="e">
        <f>VLOOKUP(B676,#REF!,6,FALSE)</f>
        <v>#REF!</v>
      </c>
      <c r="H676" s="9" t="s">
        <v>5031</v>
      </c>
      <c r="I676" s="9" t="s">
        <v>5056</v>
      </c>
      <c r="J676" s="9"/>
      <c r="K676" s="26"/>
      <c r="L676" s="29" t="s">
        <v>4607</v>
      </c>
      <c r="M676" s="26" t="s">
        <v>4590</v>
      </c>
      <c r="N676" s="26" t="str">
        <f t="shared" si="20"/>
        <v>CHUYÊN NGÀNH MARKETING THƯƠNG MẠI</v>
      </c>
      <c r="O676" s="27" t="s">
        <v>4593</v>
      </c>
      <c r="P676" s="1" t="str">
        <f t="shared" si="21"/>
        <v>K57</v>
      </c>
    </row>
    <row r="677" spans="1:16" ht="23.25" customHeight="1" x14ac:dyDescent="0.25">
      <c r="A677" s="5">
        <f>IF(C677&lt;&gt;"",SUBTOTAL(103,C$10:C677))</f>
        <v>668</v>
      </c>
      <c r="B677" s="6" t="s">
        <v>2019</v>
      </c>
      <c r="C677" s="7" t="s">
        <v>374</v>
      </c>
      <c r="D677" s="23" t="s">
        <v>58</v>
      </c>
      <c r="E677" s="6" t="s">
        <v>4521</v>
      </c>
      <c r="F677" s="9">
        <v>107</v>
      </c>
      <c r="G677" s="41" t="e">
        <f>VLOOKUP(B677,#REF!,6,FALSE)</f>
        <v>#REF!</v>
      </c>
      <c r="H677" s="9" t="s">
        <v>5031</v>
      </c>
      <c r="I677" s="9" t="s">
        <v>5056</v>
      </c>
      <c r="J677" s="9"/>
      <c r="K677" s="26"/>
      <c r="L677" s="29" t="s">
        <v>4607</v>
      </c>
      <c r="M677" s="26" t="s">
        <v>4590</v>
      </c>
      <c r="N677" s="26" t="str">
        <f t="shared" si="20"/>
        <v>CHUYÊN NGÀNH MARKETING THƯƠNG MẠI</v>
      </c>
      <c r="O677" s="27" t="s">
        <v>4593</v>
      </c>
      <c r="P677" s="1" t="str">
        <f t="shared" si="21"/>
        <v>K57</v>
      </c>
    </row>
    <row r="678" spans="1:16" ht="23.25" customHeight="1" x14ac:dyDescent="0.25">
      <c r="A678" s="5">
        <f>IF(C678&lt;&gt;"",SUBTOTAL(103,C$10:C678))</f>
        <v>669</v>
      </c>
      <c r="B678" s="6" t="s">
        <v>2020</v>
      </c>
      <c r="C678" s="7" t="s">
        <v>1004</v>
      </c>
      <c r="D678" s="23" t="s">
        <v>58</v>
      </c>
      <c r="E678" s="6" t="s">
        <v>4521</v>
      </c>
      <c r="F678" s="9">
        <v>107</v>
      </c>
      <c r="G678" s="41" t="e">
        <f>VLOOKUP(B678,#REF!,6,FALSE)</f>
        <v>#REF!</v>
      </c>
      <c r="H678" s="9" t="s">
        <v>5031</v>
      </c>
      <c r="I678" s="9" t="s">
        <v>5056</v>
      </c>
      <c r="J678" s="9"/>
      <c r="K678" s="26"/>
      <c r="L678" s="29" t="s">
        <v>4607</v>
      </c>
      <c r="M678" s="26" t="s">
        <v>4590</v>
      </c>
      <c r="N678" s="26" t="str">
        <f t="shared" si="20"/>
        <v>CHUYÊN NGÀNH MARKETING THƯƠNG MẠI</v>
      </c>
      <c r="O678" s="27" t="s">
        <v>4593</v>
      </c>
      <c r="P678" s="1" t="str">
        <f t="shared" si="21"/>
        <v>K57</v>
      </c>
    </row>
    <row r="679" spans="1:16" ht="23.25" customHeight="1" x14ac:dyDescent="0.25">
      <c r="A679" s="5">
        <f>IF(C679&lt;&gt;"",SUBTOTAL(103,C$10:C679))</f>
        <v>670</v>
      </c>
      <c r="B679" s="6" t="s">
        <v>2021</v>
      </c>
      <c r="C679" s="7" t="s">
        <v>1008</v>
      </c>
      <c r="D679" s="23" t="s">
        <v>101</v>
      </c>
      <c r="E679" s="6" t="s">
        <v>4521</v>
      </c>
      <c r="F679" s="9">
        <v>110</v>
      </c>
      <c r="G679" s="41" t="e">
        <f>VLOOKUP(B679,#REF!,6,FALSE)</f>
        <v>#REF!</v>
      </c>
      <c r="H679" s="9" t="s">
        <v>5031</v>
      </c>
      <c r="I679" s="9" t="s">
        <v>5056</v>
      </c>
      <c r="J679" s="9"/>
      <c r="K679" s="26"/>
      <c r="L679" s="29" t="s">
        <v>4607</v>
      </c>
      <c r="M679" s="26" t="s">
        <v>4590</v>
      </c>
      <c r="N679" s="26" t="str">
        <f t="shared" si="20"/>
        <v>CHUYÊN NGÀNH MARKETING THƯƠNG MẠI</v>
      </c>
      <c r="O679" s="27" t="s">
        <v>4593</v>
      </c>
      <c r="P679" s="1" t="str">
        <f t="shared" si="21"/>
        <v>K57</v>
      </c>
    </row>
    <row r="680" spans="1:16" ht="23.25" customHeight="1" x14ac:dyDescent="0.25">
      <c r="A680" s="5">
        <f>IF(C680&lt;&gt;"",SUBTOTAL(103,C$10:C680))</f>
        <v>671</v>
      </c>
      <c r="B680" s="6" t="s">
        <v>2022</v>
      </c>
      <c r="C680" s="7" t="s">
        <v>2023</v>
      </c>
      <c r="D680" s="23" t="s">
        <v>27</v>
      </c>
      <c r="E680" s="6" t="s">
        <v>4521</v>
      </c>
      <c r="F680" s="9">
        <v>107</v>
      </c>
      <c r="G680" s="41" t="e">
        <f>VLOOKUP(B680,#REF!,6,FALSE)</f>
        <v>#REF!</v>
      </c>
      <c r="H680" s="9" t="s">
        <v>5031</v>
      </c>
      <c r="I680" s="9" t="s">
        <v>5056</v>
      </c>
      <c r="J680" s="9"/>
      <c r="K680" s="26"/>
      <c r="L680" s="29" t="s">
        <v>4607</v>
      </c>
      <c r="M680" s="26" t="s">
        <v>4590</v>
      </c>
      <c r="N680" s="26" t="str">
        <f t="shared" si="20"/>
        <v>CHUYÊN NGÀNH MARKETING THƯƠNG MẠI</v>
      </c>
      <c r="O680" s="27" t="s">
        <v>4593</v>
      </c>
      <c r="P680" s="1" t="str">
        <f t="shared" si="21"/>
        <v>K57</v>
      </c>
    </row>
    <row r="681" spans="1:16" ht="23.25" customHeight="1" x14ac:dyDescent="0.25">
      <c r="A681" s="5">
        <f>IF(C681&lt;&gt;"",SUBTOTAL(103,C$10:C681))</f>
        <v>672</v>
      </c>
      <c r="B681" s="6" t="s">
        <v>2024</v>
      </c>
      <c r="C681" s="7" t="s">
        <v>36</v>
      </c>
      <c r="D681" s="23" t="s">
        <v>27</v>
      </c>
      <c r="E681" s="6" t="s">
        <v>4521</v>
      </c>
      <c r="F681" s="9">
        <v>107</v>
      </c>
      <c r="G681" s="41" t="e">
        <f>VLOOKUP(B681,#REF!,6,FALSE)</f>
        <v>#REF!</v>
      </c>
      <c r="H681" s="9" t="s">
        <v>5031</v>
      </c>
      <c r="I681" s="9" t="s">
        <v>5056</v>
      </c>
      <c r="J681" s="9"/>
      <c r="K681" s="26"/>
      <c r="L681" s="29" t="s">
        <v>4607</v>
      </c>
      <c r="M681" s="26" t="s">
        <v>4590</v>
      </c>
      <c r="N681" s="26" t="str">
        <f t="shared" si="20"/>
        <v>CHUYÊN NGÀNH MARKETING THƯƠNG MẠI</v>
      </c>
      <c r="O681" s="27" t="s">
        <v>4593</v>
      </c>
      <c r="P681" s="1" t="str">
        <f t="shared" si="21"/>
        <v>K57</v>
      </c>
    </row>
    <row r="682" spans="1:16" ht="23.25" customHeight="1" x14ac:dyDescent="0.25">
      <c r="A682" s="5">
        <f>IF(C682&lt;&gt;"",SUBTOTAL(103,C$10:C682))</f>
        <v>673</v>
      </c>
      <c r="B682" s="6" t="s">
        <v>2025</v>
      </c>
      <c r="C682" s="7" t="s">
        <v>36</v>
      </c>
      <c r="D682" s="23" t="s">
        <v>731</v>
      </c>
      <c r="E682" s="6" t="s">
        <v>4521</v>
      </c>
      <c r="F682" s="9">
        <v>107</v>
      </c>
      <c r="G682" s="41" t="e">
        <f>VLOOKUP(B682,#REF!,6,FALSE)</f>
        <v>#REF!</v>
      </c>
      <c r="H682" s="9" t="s">
        <v>5031</v>
      </c>
      <c r="I682" s="9" t="s">
        <v>5056</v>
      </c>
      <c r="J682" s="9"/>
      <c r="K682" s="26"/>
      <c r="L682" s="29" t="s">
        <v>4607</v>
      </c>
      <c r="M682" s="26" t="s">
        <v>4590</v>
      </c>
      <c r="N682" s="26" t="str">
        <f t="shared" si="20"/>
        <v>CHUYÊN NGÀNH MARKETING THƯƠNG MẠI</v>
      </c>
      <c r="O682" s="27" t="s">
        <v>4593</v>
      </c>
      <c r="P682" s="1" t="str">
        <f t="shared" si="21"/>
        <v>K57</v>
      </c>
    </row>
    <row r="683" spans="1:16" ht="23.25" customHeight="1" x14ac:dyDescent="0.25">
      <c r="A683" s="5">
        <f>IF(C683&lt;&gt;"",SUBTOTAL(103,C$10:C683))</f>
        <v>674</v>
      </c>
      <c r="B683" s="6" t="s">
        <v>2026</v>
      </c>
      <c r="C683" s="7" t="s">
        <v>745</v>
      </c>
      <c r="D683" s="23" t="s">
        <v>66</v>
      </c>
      <c r="E683" s="6" t="s">
        <v>4521</v>
      </c>
      <c r="F683" s="9">
        <v>107</v>
      </c>
      <c r="G683" s="41" t="e">
        <f>VLOOKUP(B683,#REF!,6,FALSE)</f>
        <v>#REF!</v>
      </c>
      <c r="H683" s="9" t="s">
        <v>5031</v>
      </c>
      <c r="I683" s="9" t="s">
        <v>5056</v>
      </c>
      <c r="J683" s="9"/>
      <c r="K683" s="26"/>
      <c r="L683" s="29" t="s">
        <v>4607</v>
      </c>
      <c r="M683" s="26" t="s">
        <v>4590</v>
      </c>
      <c r="N683" s="26" t="str">
        <f t="shared" si="20"/>
        <v>CHUYÊN NGÀNH MARKETING THƯƠNG MẠI</v>
      </c>
      <c r="O683" s="27" t="s">
        <v>4593</v>
      </c>
      <c r="P683" s="1" t="str">
        <f t="shared" si="21"/>
        <v>K57</v>
      </c>
    </row>
    <row r="684" spans="1:16" ht="23.25" customHeight="1" x14ac:dyDescent="0.25">
      <c r="A684" s="5">
        <f>IF(C684&lt;&gt;"",SUBTOTAL(103,C$10:C684))</f>
        <v>675</v>
      </c>
      <c r="B684" s="6" t="s">
        <v>2027</v>
      </c>
      <c r="C684" s="7" t="s">
        <v>2028</v>
      </c>
      <c r="D684" s="23" t="s">
        <v>2029</v>
      </c>
      <c r="E684" s="6" t="s">
        <v>4521</v>
      </c>
      <c r="F684" s="9">
        <v>107</v>
      </c>
      <c r="G684" s="41" t="e">
        <f>VLOOKUP(B684,#REF!,6,FALSE)</f>
        <v>#REF!</v>
      </c>
      <c r="H684" s="9" t="s">
        <v>5031</v>
      </c>
      <c r="I684" s="9" t="s">
        <v>5056</v>
      </c>
      <c r="J684" s="9"/>
      <c r="K684" s="26"/>
      <c r="L684" s="29" t="s">
        <v>4607</v>
      </c>
      <c r="M684" s="26" t="s">
        <v>4590</v>
      </c>
      <c r="N684" s="26" t="str">
        <f t="shared" si="20"/>
        <v>CHUYÊN NGÀNH MARKETING THƯƠNG MẠI</v>
      </c>
      <c r="O684" s="27" t="s">
        <v>4593</v>
      </c>
      <c r="P684" s="1" t="str">
        <f t="shared" si="21"/>
        <v>K57</v>
      </c>
    </row>
    <row r="685" spans="1:16" ht="23.25" customHeight="1" x14ac:dyDescent="0.25">
      <c r="A685" s="5">
        <f>IF(C685&lt;&gt;"",SUBTOTAL(103,C$10:C685))</f>
        <v>676</v>
      </c>
      <c r="B685" s="6" t="s">
        <v>2030</v>
      </c>
      <c r="C685" s="7" t="s">
        <v>681</v>
      </c>
      <c r="D685" s="23" t="s">
        <v>748</v>
      </c>
      <c r="E685" s="6" t="s">
        <v>4521</v>
      </c>
      <c r="F685" s="9">
        <v>107</v>
      </c>
      <c r="G685" s="41" t="e">
        <f>VLOOKUP(B685,#REF!,6,FALSE)</f>
        <v>#REF!</v>
      </c>
      <c r="H685" s="9" t="s">
        <v>5031</v>
      </c>
      <c r="I685" s="9" t="s">
        <v>5056</v>
      </c>
      <c r="J685" s="9"/>
      <c r="K685" s="26"/>
      <c r="L685" s="29" t="s">
        <v>4607</v>
      </c>
      <c r="M685" s="26" t="s">
        <v>4590</v>
      </c>
      <c r="N685" s="26" t="str">
        <f t="shared" si="20"/>
        <v>CHUYÊN NGÀNH MARKETING THƯƠNG MẠI</v>
      </c>
      <c r="O685" s="27" t="s">
        <v>4593</v>
      </c>
      <c r="P685" s="1" t="str">
        <f t="shared" si="21"/>
        <v>K57</v>
      </c>
    </row>
    <row r="686" spans="1:16" ht="23.25" customHeight="1" x14ac:dyDescent="0.25">
      <c r="A686" s="5">
        <f>IF(C686&lt;&gt;"",SUBTOTAL(103,C$10:C686))</f>
        <v>677</v>
      </c>
      <c r="B686" s="6" t="s">
        <v>4946</v>
      </c>
      <c r="C686" s="7" t="s">
        <v>4947</v>
      </c>
      <c r="D686" s="23" t="s">
        <v>814</v>
      </c>
      <c r="E686" s="6" t="s">
        <v>4521</v>
      </c>
      <c r="F686" s="9">
        <v>107</v>
      </c>
      <c r="G686" s="41" t="e">
        <f>VLOOKUP(B686,#REF!,6,FALSE)</f>
        <v>#REF!</v>
      </c>
      <c r="H686" s="9" t="s">
        <v>5031</v>
      </c>
      <c r="I686" s="9" t="s">
        <v>5056</v>
      </c>
      <c r="J686" s="9"/>
      <c r="K686" s="26"/>
      <c r="L686" s="29" t="s">
        <v>4607</v>
      </c>
      <c r="M686" s="26" t="s">
        <v>4590</v>
      </c>
      <c r="N686" s="26" t="str">
        <f t="shared" si="20"/>
        <v>CHUYÊN NGÀNH MARKETING THƯƠNG MẠI</v>
      </c>
      <c r="O686" s="27" t="s">
        <v>4593</v>
      </c>
      <c r="P686" s="1" t="str">
        <f t="shared" si="21"/>
        <v>K57</v>
      </c>
    </row>
    <row r="687" spans="1:16" ht="23.25" customHeight="1" x14ac:dyDescent="0.25">
      <c r="A687" s="5">
        <f>IF(C687&lt;&gt;"",SUBTOTAL(103,C$10:C687))</f>
        <v>678</v>
      </c>
      <c r="B687" s="6" t="s">
        <v>2031</v>
      </c>
      <c r="C687" s="7" t="s">
        <v>699</v>
      </c>
      <c r="D687" s="23" t="s">
        <v>34</v>
      </c>
      <c r="E687" s="6" t="s">
        <v>4521</v>
      </c>
      <c r="F687" s="9">
        <v>107</v>
      </c>
      <c r="G687" s="41" t="e">
        <f>VLOOKUP(B687,#REF!,6,FALSE)</f>
        <v>#REF!</v>
      </c>
      <c r="H687" s="9" t="s">
        <v>5031</v>
      </c>
      <c r="I687" s="9" t="s">
        <v>5056</v>
      </c>
      <c r="J687" s="9"/>
      <c r="K687" s="26"/>
      <c r="L687" s="29" t="s">
        <v>4607</v>
      </c>
      <c r="M687" s="26" t="s">
        <v>4590</v>
      </c>
      <c r="N687" s="26" t="str">
        <f t="shared" si="20"/>
        <v>CHUYÊN NGÀNH MARKETING THƯƠNG MẠI</v>
      </c>
      <c r="O687" s="27" t="s">
        <v>4593</v>
      </c>
      <c r="P687" s="1" t="str">
        <f t="shared" si="21"/>
        <v>K57</v>
      </c>
    </row>
    <row r="688" spans="1:16" ht="23.25" customHeight="1" x14ac:dyDescent="0.25">
      <c r="A688" s="5">
        <f>IF(C688&lt;&gt;"",SUBTOTAL(103,C$10:C688))</f>
        <v>679</v>
      </c>
      <c r="B688" s="6" t="s">
        <v>2032</v>
      </c>
      <c r="C688" s="7" t="s">
        <v>107</v>
      </c>
      <c r="D688" s="23" t="s">
        <v>37</v>
      </c>
      <c r="E688" s="6" t="s">
        <v>4521</v>
      </c>
      <c r="F688" s="9">
        <v>107</v>
      </c>
      <c r="G688" s="41" t="e">
        <f>VLOOKUP(B688,#REF!,6,FALSE)</f>
        <v>#REF!</v>
      </c>
      <c r="H688" s="9" t="s">
        <v>5031</v>
      </c>
      <c r="I688" s="9" t="s">
        <v>5056</v>
      </c>
      <c r="J688" s="9"/>
      <c r="K688" s="26"/>
      <c r="L688" s="29" t="s">
        <v>4607</v>
      </c>
      <c r="M688" s="26" t="s">
        <v>4590</v>
      </c>
      <c r="N688" s="26" t="str">
        <f t="shared" si="20"/>
        <v>CHUYÊN NGÀNH MARKETING THƯƠNG MẠI</v>
      </c>
      <c r="O688" s="27" t="s">
        <v>4593</v>
      </c>
      <c r="P688" s="1" t="str">
        <f t="shared" si="21"/>
        <v>K57</v>
      </c>
    </row>
    <row r="689" spans="1:16" ht="23.25" customHeight="1" x14ac:dyDescent="0.25">
      <c r="A689" s="5">
        <f>IF(C689&lt;&gt;"",SUBTOTAL(103,C$10:C689))</f>
        <v>680</v>
      </c>
      <c r="B689" s="6" t="s">
        <v>2033</v>
      </c>
      <c r="C689" s="7" t="s">
        <v>1440</v>
      </c>
      <c r="D689" s="23" t="s">
        <v>37</v>
      </c>
      <c r="E689" s="6" t="s">
        <v>4521</v>
      </c>
      <c r="F689" s="9">
        <v>107</v>
      </c>
      <c r="G689" s="41" t="e">
        <f>VLOOKUP(B689,#REF!,6,FALSE)</f>
        <v>#REF!</v>
      </c>
      <c r="H689" s="9" t="s">
        <v>5031</v>
      </c>
      <c r="I689" s="9" t="s">
        <v>5056</v>
      </c>
      <c r="J689" s="9"/>
      <c r="K689" s="26"/>
      <c r="L689" s="29" t="s">
        <v>4607</v>
      </c>
      <c r="M689" s="26" t="s">
        <v>4590</v>
      </c>
      <c r="N689" s="26" t="str">
        <f t="shared" si="20"/>
        <v>CHUYÊN NGÀNH MARKETING THƯƠNG MẠI</v>
      </c>
      <c r="O689" s="27" t="s">
        <v>4593</v>
      </c>
      <c r="P689" s="1" t="str">
        <f t="shared" si="21"/>
        <v>K57</v>
      </c>
    </row>
    <row r="690" spans="1:16" ht="23.25" customHeight="1" x14ac:dyDescent="0.25">
      <c r="A690" s="5">
        <f>IF(C690&lt;&gt;"",SUBTOTAL(103,C$10:C690))</f>
        <v>681</v>
      </c>
      <c r="B690" s="6" t="s">
        <v>2034</v>
      </c>
      <c r="C690" s="7" t="s">
        <v>2035</v>
      </c>
      <c r="D690" s="23" t="s">
        <v>196</v>
      </c>
      <c r="E690" s="6" t="s">
        <v>4521</v>
      </c>
      <c r="F690" s="9">
        <v>109</v>
      </c>
      <c r="G690" s="41" t="e">
        <f>VLOOKUP(B690,#REF!,6,FALSE)</f>
        <v>#REF!</v>
      </c>
      <c r="H690" s="9" t="s">
        <v>5031</v>
      </c>
      <c r="I690" s="9" t="s">
        <v>5056</v>
      </c>
      <c r="J690" s="9"/>
      <c r="K690" s="26"/>
      <c r="L690" s="29" t="s">
        <v>4607</v>
      </c>
      <c r="M690" s="26" t="s">
        <v>4590</v>
      </c>
      <c r="N690" s="26" t="str">
        <f t="shared" si="20"/>
        <v>CHUYÊN NGÀNH MARKETING THƯƠNG MẠI</v>
      </c>
      <c r="O690" s="27" t="s">
        <v>4593</v>
      </c>
      <c r="P690" s="1" t="str">
        <f t="shared" si="21"/>
        <v>K57</v>
      </c>
    </row>
    <row r="691" spans="1:16" ht="23.25" customHeight="1" x14ac:dyDescent="0.25">
      <c r="A691" s="5">
        <f>IF(C691&lt;&gt;"",SUBTOTAL(103,C$10:C691))</f>
        <v>682</v>
      </c>
      <c r="B691" s="6" t="s">
        <v>2036</v>
      </c>
      <c r="C691" s="7" t="s">
        <v>991</v>
      </c>
      <c r="D691" s="23" t="s">
        <v>39</v>
      </c>
      <c r="E691" s="6" t="s">
        <v>4521</v>
      </c>
      <c r="F691" s="9">
        <v>107</v>
      </c>
      <c r="G691" s="41" t="e">
        <f>VLOOKUP(B691,#REF!,6,FALSE)</f>
        <v>#REF!</v>
      </c>
      <c r="H691" s="9" t="s">
        <v>5031</v>
      </c>
      <c r="I691" s="9" t="s">
        <v>5056</v>
      </c>
      <c r="J691" s="9"/>
      <c r="K691" s="26"/>
      <c r="L691" s="29" t="s">
        <v>4607</v>
      </c>
      <c r="M691" s="26" t="s">
        <v>4590</v>
      </c>
      <c r="N691" s="26" t="str">
        <f t="shared" si="20"/>
        <v>CHUYÊN NGÀNH MARKETING THƯƠNG MẠI</v>
      </c>
      <c r="O691" s="27" t="s">
        <v>4593</v>
      </c>
      <c r="P691" s="1" t="str">
        <f t="shared" si="21"/>
        <v>K57</v>
      </c>
    </row>
    <row r="692" spans="1:16" ht="23.25" customHeight="1" x14ac:dyDescent="0.25">
      <c r="A692" s="5">
        <f>IF(C692&lt;&gt;"",SUBTOTAL(103,C$10:C692))</f>
        <v>683</v>
      </c>
      <c r="B692" s="6" t="s">
        <v>2037</v>
      </c>
      <c r="C692" s="7" t="s">
        <v>2038</v>
      </c>
      <c r="D692" s="23" t="s">
        <v>39</v>
      </c>
      <c r="E692" s="6" t="s">
        <v>4521</v>
      </c>
      <c r="F692" s="9">
        <v>105</v>
      </c>
      <c r="G692" s="41" t="e">
        <f>VLOOKUP(B692,#REF!,6,FALSE)</f>
        <v>#REF!</v>
      </c>
      <c r="H692" s="9" t="s">
        <v>5031</v>
      </c>
      <c r="I692" s="9" t="s">
        <v>5056</v>
      </c>
      <c r="J692" s="9"/>
      <c r="K692" s="26"/>
      <c r="L692" s="29" t="s">
        <v>4607</v>
      </c>
      <c r="M692" s="26" t="s">
        <v>4590</v>
      </c>
      <c r="N692" s="26" t="str">
        <f t="shared" si="20"/>
        <v>CHUYÊN NGÀNH MARKETING THƯƠNG MẠI</v>
      </c>
      <c r="O692" s="27" t="s">
        <v>4593</v>
      </c>
      <c r="P692" s="1" t="str">
        <f t="shared" si="21"/>
        <v>K57</v>
      </c>
    </row>
    <row r="693" spans="1:16" ht="23.25" customHeight="1" x14ac:dyDescent="0.25">
      <c r="A693" s="5">
        <f>IF(C693&lt;&gt;"",SUBTOTAL(103,C$10:C693))</f>
        <v>684</v>
      </c>
      <c r="B693" s="6" t="s">
        <v>2039</v>
      </c>
      <c r="C693" s="7" t="s">
        <v>631</v>
      </c>
      <c r="D693" s="23" t="s">
        <v>635</v>
      </c>
      <c r="E693" s="6" t="s">
        <v>4521</v>
      </c>
      <c r="F693" s="9">
        <v>107</v>
      </c>
      <c r="G693" s="41" t="e">
        <f>VLOOKUP(B693,#REF!,6,FALSE)</f>
        <v>#REF!</v>
      </c>
      <c r="H693" s="9" t="s">
        <v>5031</v>
      </c>
      <c r="I693" s="9" t="s">
        <v>5056</v>
      </c>
      <c r="J693" s="9"/>
      <c r="K693" s="26"/>
      <c r="L693" s="29" t="s">
        <v>4607</v>
      </c>
      <c r="M693" s="26" t="s">
        <v>4590</v>
      </c>
      <c r="N693" s="26" t="str">
        <f t="shared" si="20"/>
        <v>CHUYÊN NGÀNH MARKETING THƯƠNG MẠI</v>
      </c>
      <c r="O693" s="27" t="s">
        <v>4593</v>
      </c>
      <c r="P693" s="1" t="str">
        <f t="shared" si="21"/>
        <v>K57</v>
      </c>
    </row>
    <row r="694" spans="1:16" ht="23.25" customHeight="1" x14ac:dyDescent="0.25">
      <c r="A694" s="5">
        <f>IF(C694&lt;&gt;"",SUBTOTAL(103,C$10:C694))</f>
        <v>685</v>
      </c>
      <c r="B694" s="6" t="s">
        <v>2040</v>
      </c>
      <c r="C694" s="7" t="s">
        <v>2041</v>
      </c>
      <c r="D694" s="23" t="s">
        <v>74</v>
      </c>
      <c r="E694" s="6" t="s">
        <v>4521</v>
      </c>
      <c r="F694" s="9">
        <v>107</v>
      </c>
      <c r="G694" s="41" t="e">
        <f>VLOOKUP(B694,#REF!,6,FALSE)</f>
        <v>#REF!</v>
      </c>
      <c r="H694" s="9" t="s">
        <v>5031</v>
      </c>
      <c r="I694" s="9" t="s">
        <v>5056</v>
      </c>
      <c r="J694" s="9"/>
      <c r="K694" s="26"/>
      <c r="L694" s="29" t="s">
        <v>4607</v>
      </c>
      <c r="M694" s="26" t="s">
        <v>4590</v>
      </c>
      <c r="N694" s="26" t="str">
        <f t="shared" si="20"/>
        <v>CHUYÊN NGÀNH MARKETING THƯƠNG MẠI</v>
      </c>
      <c r="O694" s="27" t="s">
        <v>4593</v>
      </c>
      <c r="P694" s="1" t="str">
        <f t="shared" si="21"/>
        <v>K57</v>
      </c>
    </row>
    <row r="695" spans="1:16" ht="23.25" customHeight="1" x14ac:dyDescent="0.25">
      <c r="A695" s="5">
        <f>IF(C695&lt;&gt;"",SUBTOTAL(103,C$10:C695))</f>
        <v>686</v>
      </c>
      <c r="B695" s="6" t="s">
        <v>2042</v>
      </c>
      <c r="C695" s="7" t="s">
        <v>2043</v>
      </c>
      <c r="D695" s="23" t="s">
        <v>74</v>
      </c>
      <c r="E695" s="6" t="s">
        <v>4521</v>
      </c>
      <c r="F695" s="9">
        <v>107</v>
      </c>
      <c r="G695" s="41" t="e">
        <f>VLOOKUP(B695,#REF!,6,FALSE)</f>
        <v>#REF!</v>
      </c>
      <c r="H695" s="9" t="s">
        <v>5031</v>
      </c>
      <c r="I695" s="9" t="s">
        <v>5056</v>
      </c>
      <c r="J695" s="9"/>
      <c r="K695" s="26"/>
      <c r="L695" s="29" t="s">
        <v>4607</v>
      </c>
      <c r="M695" s="26" t="s">
        <v>4590</v>
      </c>
      <c r="N695" s="26" t="str">
        <f t="shared" si="20"/>
        <v>CHUYÊN NGÀNH MARKETING THƯƠNG MẠI</v>
      </c>
      <c r="O695" s="27" t="s">
        <v>4593</v>
      </c>
      <c r="P695" s="1" t="str">
        <f t="shared" si="21"/>
        <v>K57</v>
      </c>
    </row>
    <row r="696" spans="1:16" ht="23.25" customHeight="1" x14ac:dyDescent="0.25">
      <c r="A696" s="5">
        <f>IF(C696&lt;&gt;"",SUBTOTAL(103,C$10:C696))</f>
        <v>687</v>
      </c>
      <c r="B696" s="6" t="s">
        <v>2044</v>
      </c>
      <c r="C696" s="7" t="s">
        <v>690</v>
      </c>
      <c r="D696" s="23" t="s">
        <v>480</v>
      </c>
      <c r="E696" s="6" t="s">
        <v>4521</v>
      </c>
      <c r="F696" s="9">
        <v>110</v>
      </c>
      <c r="G696" s="41" t="e">
        <f>VLOOKUP(B696,#REF!,6,FALSE)</f>
        <v>#REF!</v>
      </c>
      <c r="H696" s="9" t="s">
        <v>5031</v>
      </c>
      <c r="I696" s="9" t="s">
        <v>5056</v>
      </c>
      <c r="J696" s="9"/>
      <c r="K696" s="26"/>
      <c r="L696" s="29" t="s">
        <v>4607</v>
      </c>
      <c r="M696" s="26" t="s">
        <v>4590</v>
      </c>
      <c r="N696" s="26" t="str">
        <f t="shared" si="20"/>
        <v>CHUYÊN NGÀNH MARKETING THƯƠNG MẠI</v>
      </c>
      <c r="O696" s="27" t="s">
        <v>4593</v>
      </c>
      <c r="P696" s="1" t="str">
        <f t="shared" si="21"/>
        <v>K57</v>
      </c>
    </row>
    <row r="697" spans="1:16" ht="23.25" customHeight="1" x14ac:dyDescent="0.25">
      <c r="A697" s="5">
        <f>IF(C697&lt;&gt;"",SUBTOTAL(103,C$10:C697))</f>
        <v>688</v>
      </c>
      <c r="B697" s="6" t="s">
        <v>2045</v>
      </c>
      <c r="C697" s="7" t="s">
        <v>674</v>
      </c>
      <c r="D697" s="23" t="s">
        <v>980</v>
      </c>
      <c r="E697" s="6" t="s">
        <v>4521</v>
      </c>
      <c r="F697" s="9">
        <v>107</v>
      </c>
      <c r="G697" s="41" t="e">
        <f>VLOOKUP(B697,#REF!,6,FALSE)</f>
        <v>#REF!</v>
      </c>
      <c r="H697" s="9" t="s">
        <v>5031</v>
      </c>
      <c r="I697" s="9" t="s">
        <v>5056</v>
      </c>
      <c r="J697" s="9"/>
      <c r="K697" s="26"/>
      <c r="L697" s="29" t="s">
        <v>4607</v>
      </c>
      <c r="M697" s="26" t="s">
        <v>4590</v>
      </c>
      <c r="N697" s="26" t="str">
        <f t="shared" si="20"/>
        <v>CHUYÊN NGÀNH MARKETING THƯƠNG MẠI</v>
      </c>
      <c r="O697" s="27" t="s">
        <v>4593</v>
      </c>
      <c r="P697" s="1" t="str">
        <f t="shared" si="21"/>
        <v>K57</v>
      </c>
    </row>
    <row r="698" spans="1:16" ht="23.25" customHeight="1" x14ac:dyDescent="0.25">
      <c r="A698" s="5">
        <f>IF(C698&lt;&gt;"",SUBTOTAL(103,C$10:C698))</f>
        <v>689</v>
      </c>
      <c r="B698" s="6" t="s">
        <v>2046</v>
      </c>
      <c r="C698" s="7" t="s">
        <v>95</v>
      </c>
      <c r="D698" s="23" t="s">
        <v>116</v>
      </c>
      <c r="E698" s="6" t="s">
        <v>4521</v>
      </c>
      <c r="F698" s="9">
        <v>104</v>
      </c>
      <c r="G698" s="41" t="e">
        <f>VLOOKUP(B698,#REF!,6,FALSE)</f>
        <v>#REF!</v>
      </c>
      <c r="H698" s="9" t="s">
        <v>5031</v>
      </c>
      <c r="I698" s="9" t="s">
        <v>5056</v>
      </c>
      <c r="J698" s="9"/>
      <c r="K698" s="26"/>
      <c r="L698" s="29" t="s">
        <v>4607</v>
      </c>
      <c r="M698" s="26" t="s">
        <v>4590</v>
      </c>
      <c r="N698" s="26" t="str">
        <f t="shared" si="20"/>
        <v>CHUYÊN NGÀNH MARKETING THƯƠNG MẠI</v>
      </c>
      <c r="O698" s="27" t="s">
        <v>4593</v>
      </c>
      <c r="P698" s="1" t="str">
        <f t="shared" si="21"/>
        <v>K57</v>
      </c>
    </row>
    <row r="699" spans="1:16" ht="23.25" customHeight="1" x14ac:dyDescent="0.25">
      <c r="A699" s="5">
        <f>IF(C699&lt;&gt;"",SUBTOTAL(103,C$10:C699))</f>
        <v>690</v>
      </c>
      <c r="B699" s="6" t="s">
        <v>2047</v>
      </c>
      <c r="C699" s="7" t="s">
        <v>2048</v>
      </c>
      <c r="D699" s="23" t="s">
        <v>2049</v>
      </c>
      <c r="E699" s="6" t="s">
        <v>4521</v>
      </c>
      <c r="F699" s="9">
        <v>107</v>
      </c>
      <c r="G699" s="41" t="e">
        <f>VLOOKUP(B699,#REF!,6,FALSE)</f>
        <v>#REF!</v>
      </c>
      <c r="H699" s="9" t="s">
        <v>5031</v>
      </c>
      <c r="I699" s="9" t="s">
        <v>5056</v>
      </c>
      <c r="J699" s="9"/>
      <c r="K699" s="26"/>
      <c r="L699" s="29" t="s">
        <v>4607</v>
      </c>
      <c r="M699" s="26" t="s">
        <v>4590</v>
      </c>
      <c r="N699" s="26" t="str">
        <f t="shared" si="20"/>
        <v>CHUYÊN NGÀNH MARKETING THƯƠNG MẠI</v>
      </c>
      <c r="O699" s="27" t="s">
        <v>4593</v>
      </c>
      <c r="P699" s="1" t="str">
        <f t="shared" si="21"/>
        <v>K57</v>
      </c>
    </row>
    <row r="700" spans="1:16" ht="23.25" customHeight="1" x14ac:dyDescent="0.25">
      <c r="A700" s="5">
        <f>IF(C700&lt;&gt;"",SUBTOTAL(103,C$10:C700))</f>
        <v>691</v>
      </c>
      <c r="B700" s="6" t="s">
        <v>2050</v>
      </c>
      <c r="C700" s="7" t="s">
        <v>869</v>
      </c>
      <c r="D700" s="23" t="s">
        <v>14</v>
      </c>
      <c r="E700" s="6" t="s">
        <v>4522</v>
      </c>
      <c r="F700" s="9">
        <v>107</v>
      </c>
      <c r="G700" s="41" t="e">
        <f>VLOOKUP(B700,#REF!,6,FALSE)</f>
        <v>#REF!</v>
      </c>
      <c r="H700" s="9" t="s">
        <v>5031</v>
      </c>
      <c r="I700" s="9" t="s">
        <v>5056</v>
      </c>
      <c r="J700" s="9"/>
      <c r="K700" s="26"/>
      <c r="L700" s="29" t="s">
        <v>4607</v>
      </c>
      <c r="M700" s="26" t="s">
        <v>4590</v>
      </c>
      <c r="N700" s="26" t="str">
        <f t="shared" si="20"/>
        <v>CHUYÊN NGÀNH MARKETING THƯƠNG MẠI</v>
      </c>
      <c r="O700" s="27" t="s">
        <v>4593</v>
      </c>
      <c r="P700" s="1" t="str">
        <f t="shared" si="21"/>
        <v>K57</v>
      </c>
    </row>
    <row r="701" spans="1:16" ht="23.25" customHeight="1" x14ac:dyDescent="0.25">
      <c r="A701" s="5">
        <f>IF(C701&lt;&gt;"",SUBTOTAL(103,C$10:C701))</f>
        <v>692</v>
      </c>
      <c r="B701" s="6" t="s">
        <v>2051</v>
      </c>
      <c r="C701" s="7" t="s">
        <v>736</v>
      </c>
      <c r="D701" s="23" t="s">
        <v>14</v>
      </c>
      <c r="E701" s="6" t="s">
        <v>4522</v>
      </c>
      <c r="F701" s="9">
        <v>107</v>
      </c>
      <c r="G701" s="41" t="e">
        <f>VLOOKUP(B701,#REF!,6,FALSE)</f>
        <v>#REF!</v>
      </c>
      <c r="H701" s="9" t="s">
        <v>5031</v>
      </c>
      <c r="I701" s="9" t="s">
        <v>5057</v>
      </c>
      <c r="J701" s="9"/>
      <c r="K701" s="26"/>
      <c r="L701" s="29" t="s">
        <v>4607</v>
      </c>
      <c r="M701" s="26" t="s">
        <v>4590</v>
      </c>
      <c r="N701" s="26" t="str">
        <f t="shared" si="20"/>
        <v>CHUYÊN NGÀNH MARKETING THƯƠNG MẠI</v>
      </c>
      <c r="O701" s="27" t="s">
        <v>4593</v>
      </c>
      <c r="P701" s="1" t="str">
        <f t="shared" si="21"/>
        <v>K57</v>
      </c>
    </row>
    <row r="702" spans="1:16" ht="23.25" customHeight="1" x14ac:dyDescent="0.25">
      <c r="A702" s="5">
        <f>IF(C702&lt;&gt;"",SUBTOTAL(103,C$10:C702))</f>
        <v>693</v>
      </c>
      <c r="B702" s="6" t="s">
        <v>2052</v>
      </c>
      <c r="C702" s="7" t="s">
        <v>322</v>
      </c>
      <c r="D702" s="23" t="s">
        <v>14</v>
      </c>
      <c r="E702" s="6" t="s">
        <v>4522</v>
      </c>
      <c r="F702" s="9">
        <v>104</v>
      </c>
      <c r="G702" s="41" t="e">
        <f>VLOOKUP(B702,#REF!,6,FALSE)</f>
        <v>#REF!</v>
      </c>
      <c r="H702" s="9" t="s">
        <v>5031</v>
      </c>
      <c r="I702" s="9" t="s">
        <v>5057</v>
      </c>
      <c r="J702" s="9"/>
      <c r="K702" s="26"/>
      <c r="L702" s="29" t="s">
        <v>4607</v>
      </c>
      <c r="M702" s="26" t="s">
        <v>4590</v>
      </c>
      <c r="N702" s="26" t="str">
        <f t="shared" si="20"/>
        <v>CHUYÊN NGÀNH MARKETING THƯƠNG MẠI</v>
      </c>
      <c r="O702" s="27" t="s">
        <v>4593</v>
      </c>
      <c r="P702" s="1" t="str">
        <f t="shared" si="21"/>
        <v>K57</v>
      </c>
    </row>
    <row r="703" spans="1:16" ht="23.25" customHeight="1" x14ac:dyDescent="0.25">
      <c r="A703" s="5">
        <f>IF(C703&lt;&gt;"",SUBTOTAL(103,C$10:C703))</f>
        <v>694</v>
      </c>
      <c r="B703" s="6" t="s">
        <v>2053</v>
      </c>
      <c r="C703" s="7" t="s">
        <v>316</v>
      </c>
      <c r="D703" s="23" t="s">
        <v>14</v>
      </c>
      <c r="E703" s="6" t="s">
        <v>4522</v>
      </c>
      <c r="F703" s="9">
        <v>103</v>
      </c>
      <c r="G703" s="41" t="e">
        <f>VLOOKUP(B703,#REF!,6,FALSE)</f>
        <v>#REF!</v>
      </c>
      <c r="H703" s="9" t="s">
        <v>5031</v>
      </c>
      <c r="I703" s="9" t="s">
        <v>5057</v>
      </c>
      <c r="J703" s="9"/>
      <c r="K703" s="26"/>
      <c r="L703" s="29" t="s">
        <v>4607</v>
      </c>
      <c r="M703" s="26" t="s">
        <v>4590</v>
      </c>
      <c r="N703" s="26" t="str">
        <f t="shared" si="20"/>
        <v>CHUYÊN NGÀNH MARKETING THƯƠNG MẠI</v>
      </c>
      <c r="O703" s="27" t="s">
        <v>4593</v>
      </c>
      <c r="P703" s="1" t="str">
        <f t="shared" si="21"/>
        <v>K57</v>
      </c>
    </row>
    <row r="704" spans="1:16" ht="23.25" customHeight="1" x14ac:dyDescent="0.25">
      <c r="A704" s="5">
        <f>IF(C704&lt;&gt;"",SUBTOTAL(103,C$10:C704))</f>
        <v>695</v>
      </c>
      <c r="B704" s="6" t="s">
        <v>2054</v>
      </c>
      <c r="C704" s="7" t="s">
        <v>762</v>
      </c>
      <c r="D704" s="23" t="s">
        <v>614</v>
      </c>
      <c r="E704" s="6" t="s">
        <v>4522</v>
      </c>
      <c r="F704" s="9">
        <v>107</v>
      </c>
      <c r="G704" s="41" t="e">
        <f>VLOOKUP(B704,#REF!,6,FALSE)</f>
        <v>#REF!</v>
      </c>
      <c r="H704" s="9" t="s">
        <v>5031</v>
      </c>
      <c r="I704" s="9" t="s">
        <v>5057</v>
      </c>
      <c r="J704" s="9"/>
      <c r="K704" s="26"/>
      <c r="L704" s="29" t="s">
        <v>4607</v>
      </c>
      <c r="M704" s="26" t="s">
        <v>4590</v>
      </c>
      <c r="N704" s="26" t="str">
        <f t="shared" si="20"/>
        <v>CHUYÊN NGÀNH MARKETING THƯƠNG MẠI</v>
      </c>
      <c r="O704" s="27" t="s">
        <v>4593</v>
      </c>
      <c r="P704" s="1" t="str">
        <f t="shared" si="21"/>
        <v>K57</v>
      </c>
    </row>
    <row r="705" spans="1:16" ht="23.25" customHeight="1" x14ac:dyDescent="0.25">
      <c r="A705" s="5">
        <f>IF(C705&lt;&gt;"",SUBTOTAL(103,C$10:C705))</f>
        <v>696</v>
      </c>
      <c r="B705" s="6" t="s">
        <v>2055</v>
      </c>
      <c r="C705" s="7" t="s">
        <v>2056</v>
      </c>
      <c r="D705" s="23" t="s">
        <v>2057</v>
      </c>
      <c r="E705" s="6" t="s">
        <v>4522</v>
      </c>
      <c r="F705" s="9">
        <v>107</v>
      </c>
      <c r="G705" s="41" t="e">
        <f>VLOOKUP(B705,#REF!,6,FALSE)</f>
        <v>#REF!</v>
      </c>
      <c r="H705" s="9" t="s">
        <v>5031</v>
      </c>
      <c r="I705" s="9" t="s">
        <v>5057</v>
      </c>
      <c r="J705" s="9"/>
      <c r="K705" s="26"/>
      <c r="L705" s="29" t="s">
        <v>4607</v>
      </c>
      <c r="M705" s="26" t="s">
        <v>4590</v>
      </c>
      <c r="N705" s="26" t="str">
        <f t="shared" si="20"/>
        <v>CHUYÊN NGÀNH MARKETING THƯƠNG MẠI</v>
      </c>
      <c r="O705" s="27" t="s">
        <v>4593</v>
      </c>
      <c r="P705" s="1" t="str">
        <f t="shared" si="21"/>
        <v>K57</v>
      </c>
    </row>
    <row r="706" spans="1:16" ht="23.25" customHeight="1" x14ac:dyDescent="0.25">
      <c r="A706" s="5">
        <f>IF(C706&lt;&gt;"",SUBTOTAL(103,C$10:C706))</f>
        <v>697</v>
      </c>
      <c r="B706" s="6" t="s">
        <v>2058</v>
      </c>
      <c r="C706" s="7" t="s">
        <v>2059</v>
      </c>
      <c r="D706" s="23" t="s">
        <v>13</v>
      </c>
      <c r="E706" s="6" t="s">
        <v>4522</v>
      </c>
      <c r="F706" s="9">
        <v>107</v>
      </c>
      <c r="G706" s="41" t="e">
        <f>VLOOKUP(B706,#REF!,6,FALSE)</f>
        <v>#REF!</v>
      </c>
      <c r="H706" s="9" t="s">
        <v>5031</v>
      </c>
      <c r="I706" s="9" t="s">
        <v>5057</v>
      </c>
      <c r="J706" s="9"/>
      <c r="K706" s="26"/>
      <c r="L706" s="29" t="s">
        <v>4607</v>
      </c>
      <c r="M706" s="26" t="s">
        <v>4590</v>
      </c>
      <c r="N706" s="26" t="str">
        <f t="shared" si="20"/>
        <v>CHUYÊN NGÀNH MARKETING THƯƠNG MẠI</v>
      </c>
      <c r="O706" s="27" t="s">
        <v>4593</v>
      </c>
      <c r="P706" s="1" t="str">
        <f t="shared" si="21"/>
        <v>K57</v>
      </c>
    </row>
    <row r="707" spans="1:16" ht="23.25" customHeight="1" x14ac:dyDescent="0.25">
      <c r="A707" s="5">
        <f>IF(C707&lt;&gt;"",SUBTOTAL(103,C$10:C707))</f>
        <v>698</v>
      </c>
      <c r="B707" s="6" t="s">
        <v>2060</v>
      </c>
      <c r="C707" s="7" t="s">
        <v>2061</v>
      </c>
      <c r="D707" s="23" t="s">
        <v>928</v>
      </c>
      <c r="E707" s="6" t="s">
        <v>4522</v>
      </c>
      <c r="F707" s="9">
        <v>107</v>
      </c>
      <c r="G707" s="41" t="e">
        <f>VLOOKUP(B707,#REF!,6,FALSE)</f>
        <v>#REF!</v>
      </c>
      <c r="H707" s="9" t="s">
        <v>5031</v>
      </c>
      <c r="I707" s="9" t="s">
        <v>5057</v>
      </c>
      <c r="J707" s="9"/>
      <c r="K707" s="26"/>
      <c r="L707" s="29" t="s">
        <v>4607</v>
      </c>
      <c r="M707" s="26" t="s">
        <v>4590</v>
      </c>
      <c r="N707" s="26" t="str">
        <f t="shared" si="20"/>
        <v>CHUYÊN NGÀNH MARKETING THƯƠNG MẠI</v>
      </c>
      <c r="O707" s="27" t="s">
        <v>4593</v>
      </c>
      <c r="P707" s="1" t="str">
        <f t="shared" si="21"/>
        <v>K57</v>
      </c>
    </row>
    <row r="708" spans="1:16" ht="23.25" customHeight="1" x14ac:dyDescent="0.25">
      <c r="A708" s="5">
        <f>IF(C708&lt;&gt;"",SUBTOTAL(103,C$10:C708))</f>
        <v>699</v>
      </c>
      <c r="B708" s="6" t="s">
        <v>2062</v>
      </c>
      <c r="C708" s="7" t="s">
        <v>2063</v>
      </c>
      <c r="D708" s="23" t="s">
        <v>525</v>
      </c>
      <c r="E708" s="6" t="s">
        <v>4522</v>
      </c>
      <c r="F708" s="9">
        <v>107</v>
      </c>
      <c r="G708" s="41" t="e">
        <f>VLOOKUP(B708,#REF!,6,FALSE)</f>
        <v>#REF!</v>
      </c>
      <c r="H708" s="9" t="s">
        <v>5031</v>
      </c>
      <c r="I708" s="9" t="s">
        <v>5057</v>
      </c>
      <c r="J708" s="9"/>
      <c r="K708" s="26"/>
      <c r="L708" s="29" t="s">
        <v>4607</v>
      </c>
      <c r="M708" s="26" t="s">
        <v>4590</v>
      </c>
      <c r="N708" s="26" t="str">
        <f t="shared" si="20"/>
        <v>CHUYÊN NGÀNH MARKETING THƯƠNG MẠI</v>
      </c>
      <c r="O708" s="27" t="s">
        <v>4593</v>
      </c>
      <c r="P708" s="1" t="str">
        <f t="shared" si="21"/>
        <v>K57</v>
      </c>
    </row>
    <row r="709" spans="1:16" ht="23.25" customHeight="1" x14ac:dyDescent="0.25">
      <c r="A709" s="5">
        <f>IF(C709&lt;&gt;"",SUBTOTAL(103,C$10:C709))</f>
        <v>700</v>
      </c>
      <c r="B709" s="6" t="s">
        <v>2064</v>
      </c>
      <c r="C709" s="7" t="s">
        <v>42</v>
      </c>
      <c r="D709" s="23" t="s">
        <v>58</v>
      </c>
      <c r="E709" s="6" t="s">
        <v>4522</v>
      </c>
      <c r="F709" s="9">
        <v>107</v>
      </c>
      <c r="G709" s="41" t="e">
        <f>VLOOKUP(B709,#REF!,6,FALSE)</f>
        <v>#REF!</v>
      </c>
      <c r="H709" s="9" t="s">
        <v>5031</v>
      </c>
      <c r="I709" s="9" t="s">
        <v>5057</v>
      </c>
      <c r="J709" s="9"/>
      <c r="K709" s="26"/>
      <c r="L709" s="29" t="s">
        <v>4607</v>
      </c>
      <c r="M709" s="26" t="s">
        <v>4590</v>
      </c>
      <c r="N709" s="26" t="str">
        <f t="shared" si="20"/>
        <v>CHUYÊN NGÀNH MARKETING THƯƠNG MẠI</v>
      </c>
      <c r="O709" s="27" t="s">
        <v>4593</v>
      </c>
      <c r="P709" s="1" t="str">
        <f t="shared" si="21"/>
        <v>K57</v>
      </c>
    </row>
    <row r="710" spans="1:16" ht="23.25" customHeight="1" x14ac:dyDescent="0.25">
      <c r="A710" s="5">
        <f>IF(C710&lt;&gt;"",SUBTOTAL(103,C$10:C710))</f>
        <v>701</v>
      </c>
      <c r="B710" s="6" t="s">
        <v>2065</v>
      </c>
      <c r="C710" s="7" t="s">
        <v>732</v>
      </c>
      <c r="D710" s="23" t="s">
        <v>59</v>
      </c>
      <c r="E710" s="6" t="s">
        <v>4522</v>
      </c>
      <c r="F710" s="9">
        <v>107</v>
      </c>
      <c r="G710" s="41" t="e">
        <f>VLOOKUP(B710,#REF!,6,FALSE)</f>
        <v>#REF!</v>
      </c>
      <c r="H710" s="9" t="s">
        <v>5031</v>
      </c>
      <c r="I710" s="9" t="s">
        <v>5057</v>
      </c>
      <c r="J710" s="9"/>
      <c r="K710" s="26"/>
      <c r="L710" s="29" t="s">
        <v>4607</v>
      </c>
      <c r="M710" s="26" t="s">
        <v>4590</v>
      </c>
      <c r="N710" s="26" t="str">
        <f t="shared" si="20"/>
        <v>CHUYÊN NGÀNH MARKETING THƯƠNG MẠI</v>
      </c>
      <c r="O710" s="27" t="s">
        <v>4593</v>
      </c>
      <c r="P710" s="1" t="str">
        <f t="shared" si="21"/>
        <v>K57</v>
      </c>
    </row>
    <row r="711" spans="1:16" ht="23.25" customHeight="1" x14ac:dyDescent="0.25">
      <c r="A711" s="5">
        <f>IF(C711&lt;&gt;"",SUBTOTAL(103,C$10:C711))</f>
        <v>702</v>
      </c>
      <c r="B711" s="6" t="s">
        <v>2066</v>
      </c>
      <c r="C711" s="7" t="s">
        <v>242</v>
      </c>
      <c r="D711" s="23" t="s">
        <v>59</v>
      </c>
      <c r="E711" s="6" t="s">
        <v>4522</v>
      </c>
      <c r="F711" s="9">
        <v>104</v>
      </c>
      <c r="G711" s="41" t="e">
        <f>VLOOKUP(B711,#REF!,6,FALSE)</f>
        <v>#REF!</v>
      </c>
      <c r="H711" s="9" t="s">
        <v>5031</v>
      </c>
      <c r="I711" s="9" t="s">
        <v>5057</v>
      </c>
      <c r="J711" s="9"/>
      <c r="K711" s="26"/>
      <c r="L711" s="29" t="s">
        <v>4607</v>
      </c>
      <c r="M711" s="26" t="s">
        <v>4590</v>
      </c>
      <c r="N711" s="26" t="str">
        <f t="shared" si="20"/>
        <v>CHUYÊN NGÀNH MARKETING THƯƠNG MẠI</v>
      </c>
      <c r="O711" s="27" t="s">
        <v>4593</v>
      </c>
      <c r="P711" s="1" t="str">
        <f t="shared" si="21"/>
        <v>K57</v>
      </c>
    </row>
    <row r="712" spans="1:16" ht="23.25" customHeight="1" x14ac:dyDescent="0.25">
      <c r="A712" s="5">
        <f>IF(C712&lt;&gt;"",SUBTOTAL(103,C$10:C712))</f>
        <v>703</v>
      </c>
      <c r="B712" s="6" t="s">
        <v>2067</v>
      </c>
      <c r="C712" s="7" t="s">
        <v>770</v>
      </c>
      <c r="D712" s="23" t="s">
        <v>27</v>
      </c>
      <c r="E712" s="6" t="s">
        <v>4522</v>
      </c>
      <c r="F712" s="9">
        <v>107</v>
      </c>
      <c r="G712" s="41" t="e">
        <f>VLOOKUP(B712,#REF!,6,FALSE)</f>
        <v>#REF!</v>
      </c>
      <c r="H712" s="9" t="s">
        <v>5031</v>
      </c>
      <c r="I712" s="9" t="s">
        <v>5057</v>
      </c>
      <c r="J712" s="9"/>
      <c r="K712" s="26"/>
      <c r="L712" s="29" t="s">
        <v>4607</v>
      </c>
      <c r="M712" s="26" t="s">
        <v>4590</v>
      </c>
      <c r="N712" s="26" t="str">
        <f t="shared" si="20"/>
        <v>CHUYÊN NGÀNH MARKETING THƯƠNG MẠI</v>
      </c>
      <c r="O712" s="27" t="s">
        <v>4593</v>
      </c>
      <c r="P712" s="1" t="str">
        <f t="shared" si="21"/>
        <v>K57</v>
      </c>
    </row>
    <row r="713" spans="1:16" ht="23.25" customHeight="1" x14ac:dyDescent="0.25">
      <c r="A713" s="5">
        <f>IF(C713&lt;&gt;"",SUBTOTAL(103,C$10:C713))</f>
        <v>704</v>
      </c>
      <c r="B713" s="6" t="s">
        <v>2068</v>
      </c>
      <c r="C713" s="7" t="s">
        <v>295</v>
      </c>
      <c r="D713" s="23" t="s">
        <v>27</v>
      </c>
      <c r="E713" s="6" t="s">
        <v>4522</v>
      </c>
      <c r="F713" s="9">
        <v>107</v>
      </c>
      <c r="G713" s="41" t="e">
        <f>VLOOKUP(B713,#REF!,6,FALSE)</f>
        <v>#REF!</v>
      </c>
      <c r="H713" s="9" t="s">
        <v>5031</v>
      </c>
      <c r="I713" s="9" t="s">
        <v>5057</v>
      </c>
      <c r="J713" s="9"/>
      <c r="K713" s="26"/>
      <c r="L713" s="29" t="s">
        <v>4607</v>
      </c>
      <c r="M713" s="26" t="s">
        <v>4590</v>
      </c>
      <c r="N713" s="26" t="str">
        <f t="shared" si="20"/>
        <v>CHUYÊN NGÀNH MARKETING THƯƠNG MẠI</v>
      </c>
      <c r="O713" s="27" t="s">
        <v>4593</v>
      </c>
      <c r="P713" s="1" t="str">
        <f t="shared" si="21"/>
        <v>K57</v>
      </c>
    </row>
    <row r="714" spans="1:16" ht="23.25" customHeight="1" x14ac:dyDescent="0.25">
      <c r="A714" s="5">
        <f>IF(C714&lt;&gt;"",SUBTOTAL(103,C$10:C714))</f>
        <v>705</v>
      </c>
      <c r="B714" s="6" t="s">
        <v>2069</v>
      </c>
      <c r="C714" s="7" t="s">
        <v>2070</v>
      </c>
      <c r="D714" s="23" t="s">
        <v>30</v>
      </c>
      <c r="E714" s="6" t="s">
        <v>4522</v>
      </c>
      <c r="F714" s="9">
        <v>107</v>
      </c>
      <c r="G714" s="41" t="e">
        <f>VLOOKUP(B714,#REF!,6,FALSE)</f>
        <v>#REF!</v>
      </c>
      <c r="H714" s="9" t="s">
        <v>5031</v>
      </c>
      <c r="I714" s="9" t="s">
        <v>5057</v>
      </c>
      <c r="J714" s="9"/>
      <c r="K714" s="26"/>
      <c r="L714" s="29" t="s">
        <v>4607</v>
      </c>
      <c r="M714" s="26" t="s">
        <v>4590</v>
      </c>
      <c r="N714" s="26" t="str">
        <f t="shared" ref="N714:N777" si="22">"CHUYÊN NGÀNH " &amp; UPPER(O714)</f>
        <v>CHUYÊN NGÀNH MARKETING THƯƠNG MẠI</v>
      </c>
      <c r="O714" s="27" t="s">
        <v>4593</v>
      </c>
      <c r="P714" s="1" t="str">
        <f t="shared" si="21"/>
        <v>K57</v>
      </c>
    </row>
    <row r="715" spans="1:16" ht="23.25" customHeight="1" x14ac:dyDescent="0.25">
      <c r="A715" s="5">
        <f>IF(C715&lt;&gt;"",SUBTOTAL(103,C$10:C715))</f>
        <v>706</v>
      </c>
      <c r="B715" s="6" t="s">
        <v>2071</v>
      </c>
      <c r="C715" s="7" t="s">
        <v>676</v>
      </c>
      <c r="D715" s="23" t="s">
        <v>914</v>
      </c>
      <c r="E715" s="6" t="s">
        <v>4522</v>
      </c>
      <c r="F715" s="9">
        <v>107</v>
      </c>
      <c r="G715" s="41" t="e">
        <f>VLOOKUP(B715,#REF!,6,FALSE)</f>
        <v>#REF!</v>
      </c>
      <c r="H715" s="9" t="s">
        <v>5031</v>
      </c>
      <c r="I715" s="9" t="s">
        <v>5057</v>
      </c>
      <c r="J715" s="9"/>
      <c r="K715" s="26"/>
      <c r="L715" s="29" t="s">
        <v>4607</v>
      </c>
      <c r="M715" s="26" t="s">
        <v>4590</v>
      </c>
      <c r="N715" s="26" t="str">
        <f t="shared" si="22"/>
        <v>CHUYÊN NGÀNH MARKETING THƯƠNG MẠI</v>
      </c>
      <c r="O715" s="27" t="s">
        <v>4593</v>
      </c>
      <c r="P715" s="1" t="str">
        <f t="shared" ref="P715:P778" si="23">LEFT(E715,3)</f>
        <v>K57</v>
      </c>
    </row>
    <row r="716" spans="1:16" ht="23.25" customHeight="1" x14ac:dyDescent="0.25">
      <c r="A716" s="5">
        <f>IF(C716&lt;&gt;"",SUBTOTAL(103,C$10:C716))</f>
        <v>707</v>
      </c>
      <c r="B716" s="6" t="s">
        <v>2072</v>
      </c>
      <c r="C716" s="7" t="s">
        <v>961</v>
      </c>
      <c r="D716" s="23" t="s">
        <v>731</v>
      </c>
      <c r="E716" s="6" t="s">
        <v>4522</v>
      </c>
      <c r="F716" s="9">
        <v>107</v>
      </c>
      <c r="G716" s="41" t="e">
        <f>VLOOKUP(B716,#REF!,6,FALSE)</f>
        <v>#REF!</v>
      </c>
      <c r="H716" s="9" t="s">
        <v>5031</v>
      </c>
      <c r="I716" s="9" t="s">
        <v>5057</v>
      </c>
      <c r="J716" s="9"/>
      <c r="K716" s="26"/>
      <c r="L716" s="29" t="s">
        <v>4607</v>
      </c>
      <c r="M716" s="26" t="s">
        <v>4590</v>
      </c>
      <c r="N716" s="26" t="str">
        <f t="shared" si="22"/>
        <v>CHUYÊN NGÀNH MARKETING THƯƠNG MẠI</v>
      </c>
      <c r="O716" s="27" t="s">
        <v>4593</v>
      </c>
      <c r="P716" s="1" t="str">
        <f t="shared" si="23"/>
        <v>K57</v>
      </c>
    </row>
    <row r="717" spans="1:16" ht="23.25" customHeight="1" x14ac:dyDescent="0.25">
      <c r="A717" s="5">
        <f>IF(C717&lt;&gt;"",SUBTOTAL(103,C$10:C717))</f>
        <v>708</v>
      </c>
      <c r="B717" s="6" t="s">
        <v>2073</v>
      </c>
      <c r="C717" s="7" t="s">
        <v>2074</v>
      </c>
      <c r="D717" s="23" t="s">
        <v>66</v>
      </c>
      <c r="E717" s="6" t="s">
        <v>4522</v>
      </c>
      <c r="F717" s="9">
        <v>107</v>
      </c>
      <c r="G717" s="41" t="e">
        <f>VLOOKUP(B717,#REF!,6,FALSE)</f>
        <v>#REF!</v>
      </c>
      <c r="H717" s="9" t="s">
        <v>5031</v>
      </c>
      <c r="I717" s="9" t="s">
        <v>5057</v>
      </c>
      <c r="J717" s="9"/>
      <c r="K717" s="26"/>
      <c r="L717" s="29" t="s">
        <v>4607</v>
      </c>
      <c r="M717" s="26" t="s">
        <v>4590</v>
      </c>
      <c r="N717" s="26" t="str">
        <f t="shared" si="22"/>
        <v>CHUYÊN NGÀNH MARKETING THƯƠNG MẠI</v>
      </c>
      <c r="O717" s="27" t="s">
        <v>4593</v>
      </c>
      <c r="P717" s="1" t="str">
        <f t="shared" si="23"/>
        <v>K57</v>
      </c>
    </row>
    <row r="718" spans="1:16" ht="23.25" customHeight="1" x14ac:dyDescent="0.25">
      <c r="A718" s="5">
        <f>IF(C718&lt;&gt;"",SUBTOTAL(103,C$10:C718))</f>
        <v>709</v>
      </c>
      <c r="B718" s="6" t="s">
        <v>2075</v>
      </c>
      <c r="C718" s="7" t="s">
        <v>690</v>
      </c>
      <c r="D718" s="23" t="s">
        <v>66</v>
      </c>
      <c r="E718" s="6" t="s">
        <v>4522</v>
      </c>
      <c r="F718" s="9">
        <v>107</v>
      </c>
      <c r="G718" s="41" t="e">
        <f>VLOOKUP(B718,#REF!,6,FALSE)</f>
        <v>#REF!</v>
      </c>
      <c r="H718" s="9" t="s">
        <v>5031</v>
      </c>
      <c r="I718" s="9" t="s">
        <v>5057</v>
      </c>
      <c r="J718" s="9"/>
      <c r="K718" s="26"/>
      <c r="L718" s="29" t="s">
        <v>4607</v>
      </c>
      <c r="M718" s="26" t="s">
        <v>4590</v>
      </c>
      <c r="N718" s="26" t="str">
        <f t="shared" si="22"/>
        <v>CHUYÊN NGÀNH MARKETING THƯƠNG MẠI</v>
      </c>
      <c r="O718" s="27" t="s">
        <v>4593</v>
      </c>
      <c r="P718" s="1" t="str">
        <f t="shared" si="23"/>
        <v>K57</v>
      </c>
    </row>
    <row r="719" spans="1:16" ht="23.25" customHeight="1" x14ac:dyDescent="0.25">
      <c r="A719" s="5">
        <f>IF(C719&lt;&gt;"",SUBTOTAL(103,C$10:C719))</f>
        <v>710</v>
      </c>
      <c r="B719" s="6" t="s">
        <v>2076</v>
      </c>
      <c r="C719" s="7" t="s">
        <v>159</v>
      </c>
      <c r="D719" s="23" t="s">
        <v>66</v>
      </c>
      <c r="E719" s="6" t="s">
        <v>4522</v>
      </c>
      <c r="F719" s="9">
        <v>107</v>
      </c>
      <c r="G719" s="41" t="e">
        <f>VLOOKUP(B719,#REF!,6,FALSE)</f>
        <v>#REF!</v>
      </c>
      <c r="H719" s="9" t="s">
        <v>5031</v>
      </c>
      <c r="I719" s="9" t="s">
        <v>5057</v>
      </c>
      <c r="J719" s="9"/>
      <c r="K719" s="26"/>
      <c r="L719" s="29" t="s">
        <v>4607</v>
      </c>
      <c r="M719" s="26" t="s">
        <v>4590</v>
      </c>
      <c r="N719" s="26" t="str">
        <f t="shared" si="22"/>
        <v>CHUYÊN NGÀNH MARKETING THƯƠNG MẠI</v>
      </c>
      <c r="O719" s="27" t="s">
        <v>4593</v>
      </c>
      <c r="P719" s="1" t="str">
        <f t="shared" si="23"/>
        <v>K57</v>
      </c>
    </row>
    <row r="720" spans="1:16" ht="23.25" customHeight="1" x14ac:dyDescent="0.25">
      <c r="A720" s="5">
        <f>IF(C720&lt;&gt;"",SUBTOTAL(103,C$10:C720))</f>
        <v>711</v>
      </c>
      <c r="B720" s="6" t="s">
        <v>2077</v>
      </c>
      <c r="C720" s="7" t="s">
        <v>2078</v>
      </c>
      <c r="D720" s="23" t="s">
        <v>89</v>
      </c>
      <c r="E720" s="6" t="s">
        <v>4522</v>
      </c>
      <c r="F720" s="9">
        <v>107</v>
      </c>
      <c r="G720" s="41" t="e">
        <f>VLOOKUP(B720,#REF!,6,FALSE)</f>
        <v>#REF!</v>
      </c>
      <c r="H720" s="9" t="s">
        <v>5031</v>
      </c>
      <c r="I720" s="9" t="s">
        <v>5057</v>
      </c>
      <c r="J720" s="9"/>
      <c r="K720" s="26"/>
      <c r="L720" s="29" t="s">
        <v>4607</v>
      </c>
      <c r="M720" s="26" t="s">
        <v>4590</v>
      </c>
      <c r="N720" s="26" t="str">
        <f t="shared" si="22"/>
        <v>CHUYÊN NGÀNH MARKETING THƯƠNG MẠI</v>
      </c>
      <c r="O720" s="27" t="s">
        <v>4593</v>
      </c>
      <c r="P720" s="1" t="str">
        <f t="shared" si="23"/>
        <v>K57</v>
      </c>
    </row>
    <row r="721" spans="1:16" ht="23.25" customHeight="1" x14ac:dyDescent="0.25">
      <c r="A721" s="5">
        <f>IF(C721&lt;&gt;"",SUBTOTAL(103,C$10:C721))</f>
        <v>712</v>
      </c>
      <c r="B721" s="6" t="s">
        <v>2079</v>
      </c>
      <c r="C721" s="7" t="s">
        <v>1075</v>
      </c>
      <c r="D721" s="23" t="s">
        <v>112</v>
      </c>
      <c r="E721" s="6" t="s">
        <v>4522</v>
      </c>
      <c r="F721" s="9">
        <v>107</v>
      </c>
      <c r="G721" s="41" t="e">
        <f>VLOOKUP(B721,#REF!,6,FALSE)</f>
        <v>#REF!</v>
      </c>
      <c r="H721" s="9" t="s">
        <v>5031</v>
      </c>
      <c r="I721" s="9" t="s">
        <v>5057</v>
      </c>
      <c r="J721" s="9"/>
      <c r="K721" s="26"/>
      <c r="L721" s="29" t="s">
        <v>4607</v>
      </c>
      <c r="M721" s="26" t="s">
        <v>4590</v>
      </c>
      <c r="N721" s="26" t="str">
        <f t="shared" si="22"/>
        <v>CHUYÊN NGÀNH MARKETING THƯƠNG MẠI</v>
      </c>
      <c r="O721" s="27" t="s">
        <v>4593</v>
      </c>
      <c r="P721" s="1" t="str">
        <f t="shared" si="23"/>
        <v>K57</v>
      </c>
    </row>
    <row r="722" spans="1:16" ht="23.25" customHeight="1" x14ac:dyDescent="0.25">
      <c r="A722" s="5">
        <f>IF(C722&lt;&gt;"",SUBTOTAL(103,C$10:C722))</f>
        <v>713</v>
      </c>
      <c r="B722" s="6" t="s">
        <v>2080</v>
      </c>
      <c r="C722" s="7" t="s">
        <v>2081</v>
      </c>
      <c r="D722" s="23" t="s">
        <v>113</v>
      </c>
      <c r="E722" s="6" t="s">
        <v>4522</v>
      </c>
      <c r="F722" s="9">
        <v>107</v>
      </c>
      <c r="G722" s="41" t="e">
        <f>VLOOKUP(B722,#REF!,6,FALSE)</f>
        <v>#REF!</v>
      </c>
      <c r="H722" s="9" t="s">
        <v>5031</v>
      </c>
      <c r="I722" s="9" t="s">
        <v>5057</v>
      </c>
      <c r="J722" s="9"/>
      <c r="K722" s="26"/>
      <c r="L722" s="29" t="s">
        <v>4607</v>
      </c>
      <c r="M722" s="26" t="s">
        <v>4590</v>
      </c>
      <c r="N722" s="26" t="str">
        <f t="shared" si="22"/>
        <v>CHUYÊN NGÀNH MARKETING THƯƠNG MẠI</v>
      </c>
      <c r="O722" s="27" t="s">
        <v>4593</v>
      </c>
      <c r="P722" s="1" t="str">
        <f t="shared" si="23"/>
        <v>K57</v>
      </c>
    </row>
    <row r="723" spans="1:16" ht="23.25" customHeight="1" x14ac:dyDescent="0.25">
      <c r="A723" s="5">
        <f>IF(C723&lt;&gt;"",SUBTOTAL(103,C$10:C723))</f>
        <v>714</v>
      </c>
      <c r="B723" s="6" t="s">
        <v>2082</v>
      </c>
      <c r="C723" s="7" t="s">
        <v>2083</v>
      </c>
      <c r="D723" s="23" t="s">
        <v>34</v>
      </c>
      <c r="E723" s="6" t="s">
        <v>4522</v>
      </c>
      <c r="F723" s="9">
        <v>107</v>
      </c>
      <c r="G723" s="41" t="e">
        <f>VLOOKUP(B723,#REF!,6,FALSE)</f>
        <v>#REF!</v>
      </c>
      <c r="H723" s="9" t="s">
        <v>5031</v>
      </c>
      <c r="I723" s="9" t="s">
        <v>5057</v>
      </c>
      <c r="J723" s="9"/>
      <c r="K723" s="26"/>
      <c r="L723" s="29" t="s">
        <v>4607</v>
      </c>
      <c r="M723" s="26" t="s">
        <v>4590</v>
      </c>
      <c r="N723" s="26" t="str">
        <f t="shared" si="22"/>
        <v>CHUYÊN NGÀNH MARKETING THƯƠNG MẠI</v>
      </c>
      <c r="O723" s="27" t="s">
        <v>4593</v>
      </c>
      <c r="P723" s="1" t="str">
        <f t="shared" si="23"/>
        <v>K57</v>
      </c>
    </row>
    <row r="724" spans="1:16" ht="23.25" customHeight="1" x14ac:dyDescent="0.25">
      <c r="A724" s="5">
        <f>IF(C724&lt;&gt;"",SUBTOTAL(103,C$10:C724))</f>
        <v>715</v>
      </c>
      <c r="B724" s="6" t="s">
        <v>2084</v>
      </c>
      <c r="C724" s="7" t="s">
        <v>221</v>
      </c>
      <c r="D724" s="23" t="s">
        <v>68</v>
      </c>
      <c r="E724" s="6" t="s">
        <v>4522</v>
      </c>
      <c r="F724" s="9">
        <v>107</v>
      </c>
      <c r="G724" s="41" t="e">
        <f>VLOOKUP(B724,#REF!,6,FALSE)</f>
        <v>#REF!</v>
      </c>
      <c r="H724" s="9" t="s">
        <v>5031</v>
      </c>
      <c r="I724" s="9" t="s">
        <v>5057</v>
      </c>
      <c r="J724" s="9"/>
      <c r="K724" s="26"/>
      <c r="L724" s="29" t="s">
        <v>4607</v>
      </c>
      <c r="M724" s="26" t="s">
        <v>4590</v>
      </c>
      <c r="N724" s="26" t="str">
        <f t="shared" si="22"/>
        <v>CHUYÊN NGÀNH MARKETING THƯƠNG MẠI</v>
      </c>
      <c r="O724" s="27" t="s">
        <v>4593</v>
      </c>
      <c r="P724" s="1" t="str">
        <f t="shared" si="23"/>
        <v>K57</v>
      </c>
    </row>
    <row r="725" spans="1:16" ht="23.25" customHeight="1" x14ac:dyDescent="0.25">
      <c r="A725" s="5">
        <f>IF(C725&lt;&gt;"",SUBTOTAL(103,C$10:C725))</f>
        <v>716</v>
      </c>
      <c r="B725" s="6" t="s">
        <v>2085</v>
      </c>
      <c r="C725" s="7" t="s">
        <v>725</v>
      </c>
      <c r="D725" s="23" t="s">
        <v>38</v>
      </c>
      <c r="E725" s="6" t="s">
        <v>4522</v>
      </c>
      <c r="F725" s="9">
        <v>107</v>
      </c>
      <c r="G725" s="41" t="e">
        <f>VLOOKUP(B725,#REF!,6,FALSE)</f>
        <v>#REF!</v>
      </c>
      <c r="H725" s="9" t="s">
        <v>5031</v>
      </c>
      <c r="I725" s="9" t="s">
        <v>5057</v>
      </c>
      <c r="J725" s="9"/>
      <c r="K725" s="26"/>
      <c r="L725" s="29" t="s">
        <v>4607</v>
      </c>
      <c r="M725" s="26" t="s">
        <v>4590</v>
      </c>
      <c r="N725" s="26" t="str">
        <f t="shared" si="22"/>
        <v>CHUYÊN NGÀNH MARKETING THƯƠNG MẠI</v>
      </c>
      <c r="O725" s="27" t="s">
        <v>4593</v>
      </c>
      <c r="P725" s="1" t="str">
        <f t="shared" si="23"/>
        <v>K57</v>
      </c>
    </row>
    <row r="726" spans="1:16" ht="23.25" customHeight="1" x14ac:dyDescent="0.25">
      <c r="A726" s="5">
        <f>IF(C726&lt;&gt;"",SUBTOTAL(103,C$10:C726))</f>
        <v>717</v>
      </c>
      <c r="B726" s="6" t="s">
        <v>2086</v>
      </c>
      <c r="C726" s="7" t="s">
        <v>2087</v>
      </c>
      <c r="D726" s="23" t="s">
        <v>39</v>
      </c>
      <c r="E726" s="6" t="s">
        <v>4522</v>
      </c>
      <c r="F726" s="9">
        <v>107</v>
      </c>
      <c r="G726" s="41" t="e">
        <f>VLOOKUP(B726,#REF!,6,FALSE)</f>
        <v>#REF!</v>
      </c>
      <c r="H726" s="9" t="s">
        <v>5031</v>
      </c>
      <c r="I726" s="9" t="s">
        <v>5057</v>
      </c>
      <c r="J726" s="9"/>
      <c r="K726" s="26"/>
      <c r="L726" s="29" t="s">
        <v>4607</v>
      </c>
      <c r="M726" s="26" t="s">
        <v>4590</v>
      </c>
      <c r="N726" s="26" t="str">
        <f t="shared" si="22"/>
        <v>CHUYÊN NGÀNH MARKETING THƯƠNG MẠI</v>
      </c>
      <c r="O726" s="27" t="s">
        <v>4593</v>
      </c>
      <c r="P726" s="1" t="str">
        <f t="shared" si="23"/>
        <v>K57</v>
      </c>
    </row>
    <row r="727" spans="1:16" ht="23.25" customHeight="1" x14ac:dyDescent="0.25">
      <c r="A727" s="5">
        <f>IF(C727&lt;&gt;"",SUBTOTAL(103,C$10:C727))</f>
        <v>718</v>
      </c>
      <c r="B727" s="6" t="s">
        <v>2088</v>
      </c>
      <c r="C727" s="7" t="s">
        <v>26</v>
      </c>
      <c r="D727" s="23" t="s">
        <v>74</v>
      </c>
      <c r="E727" s="6" t="s">
        <v>4522</v>
      </c>
      <c r="F727" s="9">
        <v>107</v>
      </c>
      <c r="G727" s="41" t="e">
        <f>VLOOKUP(B727,#REF!,6,FALSE)</f>
        <v>#REF!</v>
      </c>
      <c r="H727" s="9" t="s">
        <v>5031</v>
      </c>
      <c r="I727" s="9" t="s">
        <v>5057</v>
      </c>
      <c r="J727" s="9"/>
      <c r="K727" s="26"/>
      <c r="L727" s="29" t="s">
        <v>4607</v>
      </c>
      <c r="M727" s="26" t="s">
        <v>4590</v>
      </c>
      <c r="N727" s="26" t="str">
        <f t="shared" si="22"/>
        <v>CHUYÊN NGÀNH MARKETING THƯƠNG MẠI</v>
      </c>
      <c r="O727" s="27" t="s">
        <v>4593</v>
      </c>
      <c r="P727" s="1" t="str">
        <f t="shared" si="23"/>
        <v>K57</v>
      </c>
    </row>
    <row r="728" spans="1:16" ht="23.25" customHeight="1" x14ac:dyDescent="0.25">
      <c r="A728" s="5">
        <f>IF(C728&lt;&gt;"",SUBTOTAL(103,C$10:C728))</f>
        <v>719</v>
      </c>
      <c r="B728" s="6" t="s">
        <v>2089</v>
      </c>
      <c r="C728" s="7" t="s">
        <v>51</v>
      </c>
      <c r="D728" s="23" t="s">
        <v>77</v>
      </c>
      <c r="E728" s="6" t="s">
        <v>4522</v>
      </c>
      <c r="F728" s="9">
        <v>107</v>
      </c>
      <c r="G728" s="41" t="e">
        <f>VLOOKUP(B728,#REF!,6,FALSE)</f>
        <v>#REF!</v>
      </c>
      <c r="H728" s="9" t="s">
        <v>5031</v>
      </c>
      <c r="I728" s="9" t="s">
        <v>5057</v>
      </c>
      <c r="J728" s="9"/>
      <c r="K728" s="26"/>
      <c r="L728" s="29" t="s">
        <v>4607</v>
      </c>
      <c r="M728" s="26" t="s">
        <v>4590</v>
      </c>
      <c r="N728" s="26" t="str">
        <f t="shared" si="22"/>
        <v>CHUYÊN NGÀNH MARKETING THƯƠNG MẠI</v>
      </c>
      <c r="O728" s="27" t="s">
        <v>4593</v>
      </c>
      <c r="P728" s="1" t="str">
        <f t="shared" si="23"/>
        <v>K57</v>
      </c>
    </row>
    <row r="729" spans="1:16" ht="23.25" customHeight="1" x14ac:dyDescent="0.25">
      <c r="A729" s="5">
        <f>IF(C729&lt;&gt;"",SUBTOTAL(103,C$10:C729))</f>
        <v>720</v>
      </c>
      <c r="B729" s="6" t="s">
        <v>2090</v>
      </c>
      <c r="C729" s="7" t="s">
        <v>2091</v>
      </c>
      <c r="D729" s="23" t="s">
        <v>44</v>
      </c>
      <c r="E729" s="6" t="s">
        <v>4522</v>
      </c>
      <c r="F729" s="9">
        <v>107</v>
      </c>
      <c r="G729" s="41" t="e">
        <f>VLOOKUP(B729,#REF!,6,FALSE)</f>
        <v>#REF!</v>
      </c>
      <c r="H729" s="9" t="s">
        <v>5031</v>
      </c>
      <c r="I729" s="9" t="s">
        <v>5057</v>
      </c>
      <c r="J729" s="9"/>
      <c r="K729" s="26"/>
      <c r="L729" s="29" t="s">
        <v>4607</v>
      </c>
      <c r="M729" s="26" t="s">
        <v>4590</v>
      </c>
      <c r="N729" s="26" t="str">
        <f t="shared" si="22"/>
        <v>CHUYÊN NGÀNH MARKETING THƯƠNG MẠI</v>
      </c>
      <c r="O729" s="27" t="s">
        <v>4593</v>
      </c>
      <c r="P729" s="1" t="str">
        <f t="shared" si="23"/>
        <v>K57</v>
      </c>
    </row>
    <row r="730" spans="1:16" ht="23.25" customHeight="1" x14ac:dyDescent="0.25">
      <c r="A730" s="5">
        <f>IF(C730&lt;&gt;"",SUBTOTAL(103,C$10:C730))</f>
        <v>721</v>
      </c>
      <c r="B730" s="6" t="s">
        <v>2092</v>
      </c>
      <c r="C730" s="7" t="s">
        <v>42</v>
      </c>
      <c r="D730" s="23" t="s">
        <v>44</v>
      </c>
      <c r="E730" s="6" t="s">
        <v>4522</v>
      </c>
      <c r="F730" s="9">
        <v>107</v>
      </c>
      <c r="G730" s="41" t="e">
        <f>VLOOKUP(B730,#REF!,6,FALSE)</f>
        <v>#REF!</v>
      </c>
      <c r="H730" s="9" t="s">
        <v>5031</v>
      </c>
      <c r="I730" s="9" t="s">
        <v>5057</v>
      </c>
      <c r="J730" s="9"/>
      <c r="K730" s="26"/>
      <c r="L730" s="29" t="s">
        <v>4607</v>
      </c>
      <c r="M730" s="26" t="s">
        <v>4590</v>
      </c>
      <c r="N730" s="26" t="str">
        <f t="shared" si="22"/>
        <v>CHUYÊN NGÀNH MARKETING THƯƠNG MẠI</v>
      </c>
      <c r="O730" s="27" t="s">
        <v>4593</v>
      </c>
      <c r="P730" s="1" t="str">
        <f t="shared" si="23"/>
        <v>K57</v>
      </c>
    </row>
    <row r="731" spans="1:16" ht="23.25" customHeight="1" x14ac:dyDescent="0.25">
      <c r="A731" s="5">
        <f>IF(C731&lt;&gt;"",SUBTOTAL(103,C$10:C731))</f>
        <v>722</v>
      </c>
      <c r="B731" s="6" t="s">
        <v>2093</v>
      </c>
      <c r="C731" s="7" t="s">
        <v>2094</v>
      </c>
      <c r="D731" s="23" t="s">
        <v>685</v>
      </c>
      <c r="E731" s="6" t="s">
        <v>4522</v>
      </c>
      <c r="F731" s="9">
        <v>105</v>
      </c>
      <c r="G731" s="41" t="e">
        <f>VLOOKUP(B731,#REF!,6,FALSE)</f>
        <v>#REF!</v>
      </c>
      <c r="H731" s="9" t="s">
        <v>5031</v>
      </c>
      <c r="I731" s="9" t="s">
        <v>5057</v>
      </c>
      <c r="J731" s="9"/>
      <c r="K731" s="26"/>
      <c r="L731" s="29" t="s">
        <v>4607</v>
      </c>
      <c r="M731" s="26" t="s">
        <v>4590</v>
      </c>
      <c r="N731" s="26" t="str">
        <f t="shared" si="22"/>
        <v>CHUYÊN NGÀNH MARKETING THƯƠNG MẠI</v>
      </c>
      <c r="O731" s="27" t="s">
        <v>4593</v>
      </c>
      <c r="P731" s="1" t="str">
        <f t="shared" si="23"/>
        <v>K57</v>
      </c>
    </row>
    <row r="732" spans="1:16" ht="23.25" customHeight="1" x14ac:dyDescent="0.25">
      <c r="A732" s="5">
        <f>IF(C732&lt;&gt;"",SUBTOTAL(103,C$10:C732))</f>
        <v>723</v>
      </c>
      <c r="B732" s="6" t="s">
        <v>2095</v>
      </c>
      <c r="C732" s="7" t="s">
        <v>2096</v>
      </c>
      <c r="D732" s="23" t="s">
        <v>72</v>
      </c>
      <c r="E732" s="6" t="s">
        <v>4522</v>
      </c>
      <c r="F732" s="9">
        <v>107</v>
      </c>
      <c r="G732" s="41" t="e">
        <f>VLOOKUP(B732,#REF!,6,FALSE)</f>
        <v>#REF!</v>
      </c>
      <c r="H732" s="9" t="s">
        <v>5031</v>
      </c>
      <c r="I732" s="9" t="s">
        <v>5057</v>
      </c>
      <c r="J732" s="9"/>
      <c r="K732" s="26"/>
      <c r="L732" s="29" t="s">
        <v>4607</v>
      </c>
      <c r="M732" s="26" t="s">
        <v>4590</v>
      </c>
      <c r="N732" s="26" t="str">
        <f t="shared" si="22"/>
        <v>CHUYÊN NGÀNH MARKETING THƯƠNG MẠI</v>
      </c>
      <c r="O732" s="27" t="s">
        <v>4593</v>
      </c>
      <c r="P732" s="1" t="str">
        <f t="shared" si="23"/>
        <v>K57</v>
      </c>
    </row>
    <row r="733" spans="1:16" ht="23.25" customHeight="1" x14ac:dyDescent="0.25">
      <c r="A733" s="5">
        <f>IF(C733&lt;&gt;"",SUBTOTAL(103,C$10:C733))</f>
        <v>724</v>
      </c>
      <c r="B733" s="6" t="s">
        <v>2097</v>
      </c>
      <c r="C733" s="7" t="s">
        <v>2098</v>
      </c>
      <c r="D733" s="23" t="s">
        <v>47</v>
      </c>
      <c r="E733" s="6" t="s">
        <v>4522</v>
      </c>
      <c r="F733" s="9">
        <v>107</v>
      </c>
      <c r="G733" s="41" t="e">
        <f>VLOOKUP(B733,#REF!,6,FALSE)</f>
        <v>#REF!</v>
      </c>
      <c r="H733" s="9" t="s">
        <v>5031</v>
      </c>
      <c r="I733" s="9" t="s">
        <v>5057</v>
      </c>
      <c r="J733" s="9"/>
      <c r="K733" s="26"/>
      <c r="L733" s="29" t="s">
        <v>4607</v>
      </c>
      <c r="M733" s="26" t="s">
        <v>4590</v>
      </c>
      <c r="N733" s="26" t="str">
        <f t="shared" si="22"/>
        <v>CHUYÊN NGÀNH MARKETING THƯƠNG MẠI</v>
      </c>
      <c r="O733" s="27" t="s">
        <v>4593</v>
      </c>
      <c r="P733" s="1" t="str">
        <f t="shared" si="23"/>
        <v>K57</v>
      </c>
    </row>
    <row r="734" spans="1:16" ht="23.25" customHeight="1" x14ac:dyDescent="0.25">
      <c r="A734" s="5">
        <f>IF(C734&lt;&gt;"",SUBTOTAL(103,C$10:C734))</f>
        <v>725</v>
      </c>
      <c r="B734" s="6" t="s">
        <v>2099</v>
      </c>
      <c r="C734" s="7" t="s">
        <v>687</v>
      </c>
      <c r="D734" s="23" t="s">
        <v>2100</v>
      </c>
      <c r="E734" s="6" t="s">
        <v>4523</v>
      </c>
      <c r="F734" s="9">
        <v>107</v>
      </c>
      <c r="G734" s="41" t="e">
        <f>VLOOKUP(B734,#REF!,6,FALSE)</f>
        <v>#REF!</v>
      </c>
      <c r="H734" s="9" t="s">
        <v>5031</v>
      </c>
      <c r="I734" s="9" t="s">
        <v>5057</v>
      </c>
      <c r="J734" s="9"/>
      <c r="K734" s="26"/>
      <c r="L734" s="29" t="s">
        <v>4607</v>
      </c>
      <c r="M734" s="26" t="s">
        <v>4590</v>
      </c>
      <c r="N734" s="26" t="str">
        <f t="shared" si="22"/>
        <v>CHUYÊN NGÀNH MARKETING THƯƠNG MẠI</v>
      </c>
      <c r="O734" s="27" t="s">
        <v>4593</v>
      </c>
      <c r="P734" s="1" t="str">
        <f t="shared" si="23"/>
        <v>K57</v>
      </c>
    </row>
    <row r="735" spans="1:16" ht="23.25" customHeight="1" x14ac:dyDescent="0.25">
      <c r="A735" s="5">
        <f>IF(C735&lt;&gt;"",SUBTOTAL(103,C$10:C735))</f>
        <v>726</v>
      </c>
      <c r="B735" s="6" t="s">
        <v>2101</v>
      </c>
      <c r="C735" s="7" t="s">
        <v>2102</v>
      </c>
      <c r="D735" s="23" t="s">
        <v>22</v>
      </c>
      <c r="E735" s="6" t="s">
        <v>4523</v>
      </c>
      <c r="F735" s="9">
        <v>107</v>
      </c>
      <c r="G735" s="41" t="e">
        <f>VLOOKUP(B735,#REF!,6,FALSE)</f>
        <v>#REF!</v>
      </c>
      <c r="H735" s="9" t="s">
        <v>5031</v>
      </c>
      <c r="I735" s="9" t="s">
        <v>5057</v>
      </c>
      <c r="J735" s="9"/>
      <c r="K735" s="26"/>
      <c r="L735" s="29" t="s">
        <v>4607</v>
      </c>
      <c r="M735" s="26" t="s">
        <v>4590</v>
      </c>
      <c r="N735" s="26" t="str">
        <f t="shared" si="22"/>
        <v>CHUYÊN NGÀNH MARKETING THƯƠNG MẠI</v>
      </c>
      <c r="O735" s="27" t="s">
        <v>4593</v>
      </c>
      <c r="P735" s="1" t="str">
        <f t="shared" si="23"/>
        <v>K57</v>
      </c>
    </row>
    <row r="736" spans="1:16" ht="23.25" customHeight="1" x14ac:dyDescent="0.25">
      <c r="A736" s="5">
        <f>IF(C736&lt;&gt;"",SUBTOTAL(103,C$10:C736))</f>
        <v>727</v>
      </c>
      <c r="B736" s="6" t="s">
        <v>2103</v>
      </c>
      <c r="C736" s="7" t="s">
        <v>907</v>
      </c>
      <c r="D736" s="23" t="s">
        <v>58</v>
      </c>
      <c r="E736" s="6" t="s">
        <v>4523</v>
      </c>
      <c r="F736" s="9">
        <v>107</v>
      </c>
      <c r="G736" s="41" t="e">
        <f>VLOOKUP(B736,#REF!,6,FALSE)</f>
        <v>#REF!</v>
      </c>
      <c r="H736" s="9" t="s">
        <v>5031</v>
      </c>
      <c r="I736" s="9" t="s">
        <v>5058</v>
      </c>
      <c r="J736" s="9"/>
      <c r="K736" s="26"/>
      <c r="L736" s="29" t="s">
        <v>4607</v>
      </c>
      <c r="M736" s="26" t="s">
        <v>4590</v>
      </c>
      <c r="N736" s="26" t="str">
        <f t="shared" si="22"/>
        <v>CHUYÊN NGÀNH MARKETING THƯƠNG MẠI</v>
      </c>
      <c r="O736" s="27" t="s">
        <v>4593</v>
      </c>
      <c r="P736" s="1" t="str">
        <f t="shared" si="23"/>
        <v>K57</v>
      </c>
    </row>
    <row r="737" spans="1:16" ht="23.25" customHeight="1" x14ac:dyDescent="0.25">
      <c r="A737" s="5">
        <f>IF(C737&lt;&gt;"",SUBTOTAL(103,C$10:C737))</f>
        <v>728</v>
      </c>
      <c r="B737" s="6" t="s">
        <v>2104</v>
      </c>
      <c r="C737" s="7" t="s">
        <v>2105</v>
      </c>
      <c r="D737" s="23" t="s">
        <v>618</v>
      </c>
      <c r="E737" s="6" t="s">
        <v>4523</v>
      </c>
      <c r="F737" s="9">
        <v>107</v>
      </c>
      <c r="G737" s="41" t="e">
        <f>VLOOKUP(B737,#REF!,6,FALSE)</f>
        <v>#REF!</v>
      </c>
      <c r="H737" s="9" t="s">
        <v>5031</v>
      </c>
      <c r="I737" s="9" t="s">
        <v>5058</v>
      </c>
      <c r="J737" s="9"/>
      <c r="K737" s="26"/>
      <c r="L737" s="29" t="s">
        <v>4607</v>
      </c>
      <c r="M737" s="26" t="s">
        <v>4590</v>
      </c>
      <c r="N737" s="26" t="str">
        <f t="shared" si="22"/>
        <v>CHUYÊN NGÀNH MARKETING THƯƠNG MẠI</v>
      </c>
      <c r="O737" s="27" t="s">
        <v>4593</v>
      </c>
      <c r="P737" s="1" t="str">
        <f t="shared" si="23"/>
        <v>K57</v>
      </c>
    </row>
    <row r="738" spans="1:16" ht="23.25" customHeight="1" x14ac:dyDescent="0.25">
      <c r="A738" s="5">
        <f>IF(C738&lt;&gt;"",SUBTOTAL(103,C$10:C738))</f>
        <v>729</v>
      </c>
      <c r="B738" s="6" t="s">
        <v>2106</v>
      </c>
      <c r="C738" s="7" t="s">
        <v>1150</v>
      </c>
      <c r="D738" s="23" t="s">
        <v>618</v>
      </c>
      <c r="E738" s="6" t="s">
        <v>4523</v>
      </c>
      <c r="F738" s="9">
        <v>107</v>
      </c>
      <c r="G738" s="41" t="e">
        <f>VLOOKUP(B738,#REF!,6,FALSE)</f>
        <v>#REF!</v>
      </c>
      <c r="H738" s="9" t="s">
        <v>5031</v>
      </c>
      <c r="I738" s="9" t="s">
        <v>5058</v>
      </c>
      <c r="J738" s="9"/>
      <c r="K738" s="26"/>
      <c r="L738" s="29" t="s">
        <v>4607</v>
      </c>
      <c r="M738" s="26" t="s">
        <v>4590</v>
      </c>
      <c r="N738" s="26" t="str">
        <f t="shared" si="22"/>
        <v>CHUYÊN NGÀNH MARKETING THƯƠNG MẠI</v>
      </c>
      <c r="O738" s="27" t="s">
        <v>4593</v>
      </c>
      <c r="P738" s="1" t="str">
        <f t="shared" si="23"/>
        <v>K57</v>
      </c>
    </row>
    <row r="739" spans="1:16" ht="23.25" customHeight="1" x14ac:dyDescent="0.25">
      <c r="A739" s="5">
        <f>IF(C739&lt;&gt;"",SUBTOTAL(103,C$10:C739))</f>
        <v>730</v>
      </c>
      <c r="B739" s="6" t="s">
        <v>2107</v>
      </c>
      <c r="C739" s="7" t="s">
        <v>18</v>
      </c>
      <c r="D739" s="23" t="s">
        <v>59</v>
      </c>
      <c r="E739" s="6" t="s">
        <v>4523</v>
      </c>
      <c r="F739" s="9">
        <v>107</v>
      </c>
      <c r="G739" s="41" t="e">
        <f>VLOOKUP(B739,#REF!,6,FALSE)</f>
        <v>#REF!</v>
      </c>
      <c r="H739" s="9" t="s">
        <v>5031</v>
      </c>
      <c r="I739" s="9" t="s">
        <v>5058</v>
      </c>
      <c r="J739" s="9"/>
      <c r="K739" s="26"/>
      <c r="L739" s="29" t="s">
        <v>4607</v>
      </c>
      <c r="M739" s="26" t="s">
        <v>4590</v>
      </c>
      <c r="N739" s="26" t="str">
        <f t="shared" si="22"/>
        <v>CHUYÊN NGÀNH MARKETING THƯƠNG MẠI</v>
      </c>
      <c r="O739" s="27" t="s">
        <v>4593</v>
      </c>
      <c r="P739" s="1" t="str">
        <f t="shared" si="23"/>
        <v>K57</v>
      </c>
    </row>
    <row r="740" spans="1:16" ht="23.25" customHeight="1" x14ac:dyDescent="0.25">
      <c r="A740" s="5">
        <f>IF(C740&lt;&gt;"",SUBTOTAL(103,C$10:C740))</f>
        <v>731</v>
      </c>
      <c r="B740" s="6" t="s">
        <v>2108</v>
      </c>
      <c r="C740" s="7" t="s">
        <v>71</v>
      </c>
      <c r="D740" s="23" t="s">
        <v>24</v>
      </c>
      <c r="E740" s="6" t="s">
        <v>4523</v>
      </c>
      <c r="F740" s="9">
        <v>107</v>
      </c>
      <c r="G740" s="41" t="e">
        <f>VLOOKUP(B740,#REF!,6,FALSE)</f>
        <v>#REF!</v>
      </c>
      <c r="H740" s="9" t="s">
        <v>5031</v>
      </c>
      <c r="I740" s="9" t="s">
        <v>5058</v>
      </c>
      <c r="J740" s="9"/>
      <c r="K740" s="26"/>
      <c r="L740" s="29" t="s">
        <v>4607</v>
      </c>
      <c r="M740" s="26" t="s">
        <v>4590</v>
      </c>
      <c r="N740" s="26" t="str">
        <f t="shared" si="22"/>
        <v>CHUYÊN NGÀNH MARKETING THƯƠNG MẠI</v>
      </c>
      <c r="O740" s="27" t="s">
        <v>4593</v>
      </c>
      <c r="P740" s="1" t="str">
        <f t="shared" si="23"/>
        <v>K57</v>
      </c>
    </row>
    <row r="741" spans="1:16" ht="23.25" customHeight="1" x14ac:dyDescent="0.25">
      <c r="A741" s="5">
        <f>IF(C741&lt;&gt;"",SUBTOTAL(103,C$10:C741))</f>
        <v>732</v>
      </c>
      <c r="B741" s="6" t="s">
        <v>2109</v>
      </c>
      <c r="C741" s="7" t="s">
        <v>2110</v>
      </c>
      <c r="D741" s="23" t="s">
        <v>243</v>
      </c>
      <c r="E741" s="6" t="s">
        <v>4523</v>
      </c>
      <c r="F741" s="9">
        <v>107</v>
      </c>
      <c r="G741" s="41" t="e">
        <f>VLOOKUP(B741,#REF!,6,FALSE)</f>
        <v>#REF!</v>
      </c>
      <c r="H741" s="9" t="s">
        <v>5031</v>
      </c>
      <c r="I741" s="9" t="s">
        <v>5058</v>
      </c>
      <c r="J741" s="9"/>
      <c r="K741" s="26"/>
      <c r="L741" s="29" t="s">
        <v>4607</v>
      </c>
      <c r="M741" s="26" t="s">
        <v>4590</v>
      </c>
      <c r="N741" s="26" t="str">
        <f t="shared" si="22"/>
        <v>CHUYÊN NGÀNH MARKETING THƯƠNG MẠI</v>
      </c>
      <c r="O741" s="27" t="s">
        <v>4593</v>
      </c>
      <c r="P741" s="1" t="str">
        <f t="shared" si="23"/>
        <v>K57</v>
      </c>
    </row>
    <row r="742" spans="1:16" ht="23.25" customHeight="1" x14ac:dyDescent="0.25">
      <c r="A742" s="5">
        <f>IF(C742&lt;&gt;"",SUBTOTAL(103,C$10:C742))</f>
        <v>733</v>
      </c>
      <c r="B742" s="6" t="s">
        <v>2111</v>
      </c>
      <c r="C742" s="7" t="s">
        <v>2112</v>
      </c>
      <c r="D742" s="23" t="s">
        <v>986</v>
      </c>
      <c r="E742" s="6" t="s">
        <v>4523</v>
      </c>
      <c r="F742" s="9">
        <v>107</v>
      </c>
      <c r="G742" s="41" t="e">
        <f>VLOOKUP(B742,#REF!,6,FALSE)</f>
        <v>#REF!</v>
      </c>
      <c r="H742" s="9" t="s">
        <v>5031</v>
      </c>
      <c r="I742" s="9" t="s">
        <v>5058</v>
      </c>
      <c r="J742" s="9"/>
      <c r="K742" s="26"/>
      <c r="L742" s="29" t="s">
        <v>4607</v>
      </c>
      <c r="M742" s="26" t="s">
        <v>4590</v>
      </c>
      <c r="N742" s="26" t="str">
        <f t="shared" si="22"/>
        <v>CHUYÊN NGÀNH MARKETING THƯƠNG MẠI</v>
      </c>
      <c r="O742" s="27" t="s">
        <v>4593</v>
      </c>
      <c r="P742" s="1" t="str">
        <f t="shared" si="23"/>
        <v>K57</v>
      </c>
    </row>
    <row r="743" spans="1:16" ht="23.25" customHeight="1" x14ac:dyDescent="0.25">
      <c r="A743" s="5">
        <f>IF(C743&lt;&gt;"",SUBTOTAL(103,C$10:C743))</f>
        <v>734</v>
      </c>
      <c r="B743" s="6" t="s">
        <v>2113</v>
      </c>
      <c r="C743" s="7" t="s">
        <v>710</v>
      </c>
      <c r="D743" s="23" t="s">
        <v>914</v>
      </c>
      <c r="E743" s="6" t="s">
        <v>4523</v>
      </c>
      <c r="F743" s="9">
        <v>101</v>
      </c>
      <c r="G743" s="41" t="e">
        <f>VLOOKUP(B743,#REF!,6,FALSE)</f>
        <v>#REF!</v>
      </c>
      <c r="H743" s="9" t="s">
        <v>5031</v>
      </c>
      <c r="I743" s="9" t="s">
        <v>5058</v>
      </c>
      <c r="J743" s="9"/>
      <c r="K743" s="26"/>
      <c r="L743" s="29" t="s">
        <v>4607</v>
      </c>
      <c r="M743" s="26" t="s">
        <v>4590</v>
      </c>
      <c r="N743" s="26" t="str">
        <f t="shared" si="22"/>
        <v>CHUYÊN NGÀNH MARKETING THƯƠNG MẠI</v>
      </c>
      <c r="O743" s="27" t="s">
        <v>4593</v>
      </c>
      <c r="P743" s="1" t="str">
        <f t="shared" si="23"/>
        <v>K57</v>
      </c>
    </row>
    <row r="744" spans="1:16" ht="23.25" customHeight="1" x14ac:dyDescent="0.25">
      <c r="A744" s="5">
        <f>IF(C744&lt;&gt;"",SUBTOTAL(103,C$10:C744))</f>
        <v>735</v>
      </c>
      <c r="B744" s="6" t="s">
        <v>2114</v>
      </c>
      <c r="C744" s="7" t="s">
        <v>732</v>
      </c>
      <c r="D744" s="23" t="s">
        <v>88</v>
      </c>
      <c r="E744" s="6" t="s">
        <v>4523</v>
      </c>
      <c r="F744" s="9">
        <v>107</v>
      </c>
      <c r="G744" s="41" t="e">
        <f>VLOOKUP(B744,#REF!,6,FALSE)</f>
        <v>#REF!</v>
      </c>
      <c r="H744" s="9" t="s">
        <v>5031</v>
      </c>
      <c r="I744" s="9" t="s">
        <v>5058</v>
      </c>
      <c r="J744" s="9"/>
      <c r="K744" s="26"/>
      <c r="L744" s="29" t="s">
        <v>4607</v>
      </c>
      <c r="M744" s="26" t="s">
        <v>4590</v>
      </c>
      <c r="N744" s="26" t="str">
        <f t="shared" si="22"/>
        <v>CHUYÊN NGÀNH MARKETING THƯƠNG MẠI</v>
      </c>
      <c r="O744" s="27" t="s">
        <v>4593</v>
      </c>
      <c r="P744" s="1" t="str">
        <f t="shared" si="23"/>
        <v>K57</v>
      </c>
    </row>
    <row r="745" spans="1:16" ht="23.25" customHeight="1" x14ac:dyDescent="0.25">
      <c r="A745" s="5">
        <f>IF(C745&lt;&gt;"",SUBTOTAL(103,C$10:C745))</f>
        <v>736</v>
      </c>
      <c r="B745" s="6" t="s">
        <v>2115</v>
      </c>
      <c r="C745" s="7" t="s">
        <v>623</v>
      </c>
      <c r="D745" s="23" t="s">
        <v>450</v>
      </c>
      <c r="E745" s="6" t="s">
        <v>4523</v>
      </c>
      <c r="F745" s="9">
        <v>107</v>
      </c>
      <c r="G745" s="41" t="e">
        <f>VLOOKUP(B745,#REF!,6,FALSE)</f>
        <v>#REF!</v>
      </c>
      <c r="H745" s="9" t="s">
        <v>5031</v>
      </c>
      <c r="I745" s="9" t="s">
        <v>5058</v>
      </c>
      <c r="J745" s="9"/>
      <c r="K745" s="26"/>
      <c r="L745" s="29" t="s">
        <v>4607</v>
      </c>
      <c r="M745" s="26" t="s">
        <v>4590</v>
      </c>
      <c r="N745" s="26" t="str">
        <f t="shared" si="22"/>
        <v>CHUYÊN NGÀNH MARKETING THƯƠNG MẠI</v>
      </c>
      <c r="O745" s="27" t="s">
        <v>4593</v>
      </c>
      <c r="P745" s="1" t="str">
        <f t="shared" si="23"/>
        <v>K57</v>
      </c>
    </row>
    <row r="746" spans="1:16" ht="23.25" customHeight="1" x14ac:dyDescent="0.25">
      <c r="A746" s="5">
        <f>IF(C746&lt;&gt;"",SUBTOTAL(103,C$10:C746))</f>
        <v>737</v>
      </c>
      <c r="B746" s="6" t="s">
        <v>2116</v>
      </c>
      <c r="C746" s="7" t="s">
        <v>2117</v>
      </c>
      <c r="D746" s="23" t="s">
        <v>66</v>
      </c>
      <c r="E746" s="6" t="s">
        <v>4523</v>
      </c>
      <c r="F746" s="9">
        <v>107</v>
      </c>
      <c r="G746" s="41" t="e">
        <f>VLOOKUP(B746,#REF!,6,FALSE)</f>
        <v>#REF!</v>
      </c>
      <c r="H746" s="9" t="s">
        <v>5031</v>
      </c>
      <c r="I746" s="9" t="s">
        <v>5058</v>
      </c>
      <c r="J746" s="9"/>
      <c r="K746" s="26"/>
      <c r="L746" s="29" t="s">
        <v>4607</v>
      </c>
      <c r="M746" s="26" t="s">
        <v>4590</v>
      </c>
      <c r="N746" s="26" t="str">
        <f t="shared" si="22"/>
        <v>CHUYÊN NGÀNH MARKETING THƯƠNG MẠI</v>
      </c>
      <c r="O746" s="27" t="s">
        <v>4593</v>
      </c>
      <c r="P746" s="1" t="str">
        <f t="shared" si="23"/>
        <v>K57</v>
      </c>
    </row>
    <row r="747" spans="1:16" ht="23.25" customHeight="1" x14ac:dyDescent="0.25">
      <c r="A747" s="5">
        <f>IF(C747&lt;&gt;"",SUBTOTAL(103,C$10:C747))</f>
        <v>738</v>
      </c>
      <c r="B747" s="6" t="s">
        <v>2118</v>
      </c>
      <c r="C747" s="7" t="s">
        <v>291</v>
      </c>
      <c r="D747" s="23" t="s">
        <v>112</v>
      </c>
      <c r="E747" s="6" t="s">
        <v>4523</v>
      </c>
      <c r="F747" s="9">
        <v>107</v>
      </c>
      <c r="G747" s="41" t="e">
        <f>VLOOKUP(B747,#REF!,6,FALSE)</f>
        <v>#REF!</v>
      </c>
      <c r="H747" s="9" t="s">
        <v>5031</v>
      </c>
      <c r="I747" s="9" t="s">
        <v>5058</v>
      </c>
      <c r="J747" s="9"/>
      <c r="K747" s="26"/>
      <c r="L747" s="29" t="s">
        <v>4607</v>
      </c>
      <c r="M747" s="26" t="s">
        <v>4590</v>
      </c>
      <c r="N747" s="26" t="str">
        <f t="shared" si="22"/>
        <v>CHUYÊN NGÀNH MARKETING THƯƠNG MẠI</v>
      </c>
      <c r="O747" s="27" t="s">
        <v>4593</v>
      </c>
      <c r="P747" s="1" t="str">
        <f t="shared" si="23"/>
        <v>K57</v>
      </c>
    </row>
    <row r="748" spans="1:16" ht="23.25" customHeight="1" x14ac:dyDescent="0.25">
      <c r="A748" s="5">
        <f>IF(C748&lt;&gt;"",SUBTOTAL(103,C$10:C748))</f>
        <v>739</v>
      </c>
      <c r="B748" s="6" t="s">
        <v>2119</v>
      </c>
      <c r="C748" s="7" t="s">
        <v>2120</v>
      </c>
      <c r="D748" s="23" t="s">
        <v>113</v>
      </c>
      <c r="E748" s="6" t="s">
        <v>4523</v>
      </c>
      <c r="F748" s="9">
        <v>107</v>
      </c>
      <c r="G748" s="41" t="e">
        <f>VLOOKUP(B748,#REF!,6,FALSE)</f>
        <v>#REF!</v>
      </c>
      <c r="H748" s="9" t="s">
        <v>5031</v>
      </c>
      <c r="I748" s="9" t="s">
        <v>5058</v>
      </c>
      <c r="J748" s="9"/>
      <c r="K748" s="26"/>
      <c r="L748" s="29" t="s">
        <v>4607</v>
      </c>
      <c r="M748" s="26" t="s">
        <v>4590</v>
      </c>
      <c r="N748" s="26" t="str">
        <f t="shared" si="22"/>
        <v>CHUYÊN NGÀNH MARKETING THƯƠNG MẠI</v>
      </c>
      <c r="O748" s="27" t="s">
        <v>4593</v>
      </c>
      <c r="P748" s="1" t="str">
        <f t="shared" si="23"/>
        <v>K57</v>
      </c>
    </row>
    <row r="749" spans="1:16" ht="23.25" customHeight="1" x14ac:dyDescent="0.25">
      <c r="A749" s="5">
        <f>IF(C749&lt;&gt;"",SUBTOTAL(103,C$10:C749))</f>
        <v>740</v>
      </c>
      <c r="B749" s="6" t="s">
        <v>2121</v>
      </c>
      <c r="C749" s="7" t="s">
        <v>2122</v>
      </c>
      <c r="D749" s="23" t="s">
        <v>34</v>
      </c>
      <c r="E749" s="6" t="s">
        <v>4523</v>
      </c>
      <c r="F749" s="9">
        <v>107</v>
      </c>
      <c r="G749" s="41" t="e">
        <f>VLOOKUP(B749,#REF!,6,FALSE)</f>
        <v>#REF!</v>
      </c>
      <c r="H749" s="9" t="s">
        <v>5031</v>
      </c>
      <c r="I749" s="9" t="s">
        <v>5058</v>
      </c>
      <c r="J749" s="9"/>
      <c r="K749" s="26"/>
      <c r="L749" s="29" t="s">
        <v>4607</v>
      </c>
      <c r="M749" s="26" t="s">
        <v>4590</v>
      </c>
      <c r="N749" s="26" t="str">
        <f t="shared" si="22"/>
        <v>CHUYÊN NGÀNH MARKETING THƯƠNG MẠI</v>
      </c>
      <c r="O749" s="27" t="s">
        <v>4593</v>
      </c>
      <c r="P749" s="1" t="str">
        <f t="shared" si="23"/>
        <v>K57</v>
      </c>
    </row>
    <row r="750" spans="1:16" ht="23.25" customHeight="1" x14ac:dyDescent="0.25">
      <c r="A750" s="5">
        <f>IF(C750&lt;&gt;"",SUBTOTAL(103,C$10:C750))</f>
        <v>741</v>
      </c>
      <c r="B750" s="6" t="s">
        <v>2123</v>
      </c>
      <c r="C750" s="7" t="s">
        <v>2124</v>
      </c>
      <c r="D750" s="23" t="s">
        <v>34</v>
      </c>
      <c r="E750" s="6" t="s">
        <v>4523</v>
      </c>
      <c r="F750" s="9">
        <v>107</v>
      </c>
      <c r="G750" s="41" t="e">
        <f>VLOOKUP(B750,#REF!,6,FALSE)</f>
        <v>#REF!</v>
      </c>
      <c r="H750" s="9" t="s">
        <v>5031</v>
      </c>
      <c r="I750" s="9" t="s">
        <v>5058</v>
      </c>
      <c r="J750" s="9"/>
      <c r="K750" s="26"/>
      <c r="L750" s="29" t="s">
        <v>4607</v>
      </c>
      <c r="M750" s="26" t="s">
        <v>4590</v>
      </c>
      <c r="N750" s="26" t="str">
        <f t="shared" si="22"/>
        <v>CHUYÊN NGÀNH MARKETING THƯƠNG MẠI</v>
      </c>
      <c r="O750" s="27" t="s">
        <v>4593</v>
      </c>
      <c r="P750" s="1" t="str">
        <f t="shared" si="23"/>
        <v>K57</v>
      </c>
    </row>
    <row r="751" spans="1:16" ht="23.25" customHeight="1" x14ac:dyDescent="0.25">
      <c r="A751" s="5">
        <f>IF(C751&lt;&gt;"",SUBTOTAL(103,C$10:C751))</f>
        <v>742</v>
      </c>
      <c r="B751" s="6" t="s">
        <v>2125</v>
      </c>
      <c r="C751" s="7" t="s">
        <v>1086</v>
      </c>
      <c r="D751" s="23" t="s">
        <v>37</v>
      </c>
      <c r="E751" s="6" t="s">
        <v>4523</v>
      </c>
      <c r="F751" s="9">
        <v>107</v>
      </c>
      <c r="G751" s="41" t="e">
        <f>VLOOKUP(B751,#REF!,6,FALSE)</f>
        <v>#REF!</v>
      </c>
      <c r="H751" s="9" t="s">
        <v>5031</v>
      </c>
      <c r="I751" s="9" t="s">
        <v>5058</v>
      </c>
      <c r="J751" s="9"/>
      <c r="K751" s="26"/>
      <c r="L751" s="29" t="s">
        <v>4607</v>
      </c>
      <c r="M751" s="26" t="s">
        <v>4590</v>
      </c>
      <c r="N751" s="26" t="str">
        <f t="shared" si="22"/>
        <v>CHUYÊN NGÀNH MARKETING THƯƠNG MẠI</v>
      </c>
      <c r="O751" s="27" t="s">
        <v>4593</v>
      </c>
      <c r="P751" s="1" t="str">
        <f t="shared" si="23"/>
        <v>K57</v>
      </c>
    </row>
    <row r="752" spans="1:16" ht="23.25" customHeight="1" x14ac:dyDescent="0.25">
      <c r="A752" s="5">
        <f>IF(C752&lt;&gt;"",SUBTOTAL(103,C$10:C752))</f>
        <v>743</v>
      </c>
      <c r="B752" s="6" t="s">
        <v>2126</v>
      </c>
      <c r="C752" s="7" t="s">
        <v>95</v>
      </c>
      <c r="D752" s="23" t="s">
        <v>920</v>
      </c>
      <c r="E752" s="6" t="s">
        <v>4523</v>
      </c>
      <c r="F752" s="9">
        <v>107</v>
      </c>
      <c r="G752" s="41" t="e">
        <f>VLOOKUP(B752,#REF!,6,FALSE)</f>
        <v>#REF!</v>
      </c>
      <c r="H752" s="9" t="s">
        <v>5031</v>
      </c>
      <c r="I752" s="9" t="s">
        <v>5058</v>
      </c>
      <c r="J752" s="9"/>
      <c r="K752" s="26"/>
      <c r="L752" s="29" t="s">
        <v>4607</v>
      </c>
      <c r="M752" s="26" t="s">
        <v>4590</v>
      </c>
      <c r="N752" s="26" t="str">
        <f t="shared" si="22"/>
        <v>CHUYÊN NGÀNH MARKETING THƯƠNG MẠI</v>
      </c>
      <c r="O752" s="27" t="s">
        <v>4593</v>
      </c>
      <c r="P752" s="1" t="str">
        <f t="shared" si="23"/>
        <v>K57</v>
      </c>
    </row>
    <row r="753" spans="1:16" ht="23.25" customHeight="1" x14ac:dyDescent="0.25">
      <c r="A753" s="5">
        <f>IF(C753&lt;&gt;"",SUBTOTAL(103,C$10:C753))</f>
        <v>744</v>
      </c>
      <c r="B753" s="6" t="s">
        <v>2127</v>
      </c>
      <c r="C753" s="7" t="s">
        <v>657</v>
      </c>
      <c r="D753" s="23" t="s">
        <v>39</v>
      </c>
      <c r="E753" s="6" t="s">
        <v>4523</v>
      </c>
      <c r="F753" s="9">
        <v>107</v>
      </c>
      <c r="G753" s="41" t="e">
        <f>VLOOKUP(B753,#REF!,6,FALSE)</f>
        <v>#REF!</v>
      </c>
      <c r="H753" s="9" t="s">
        <v>5031</v>
      </c>
      <c r="I753" s="9" t="s">
        <v>5058</v>
      </c>
      <c r="J753" s="9"/>
      <c r="K753" s="26"/>
      <c r="L753" s="29" t="s">
        <v>4607</v>
      </c>
      <c r="M753" s="26" t="s">
        <v>4590</v>
      </c>
      <c r="N753" s="26" t="str">
        <f t="shared" si="22"/>
        <v>CHUYÊN NGÀNH MARKETING THƯƠNG MẠI</v>
      </c>
      <c r="O753" s="27" t="s">
        <v>4593</v>
      </c>
      <c r="P753" s="1" t="str">
        <f t="shared" si="23"/>
        <v>K57</v>
      </c>
    </row>
    <row r="754" spans="1:16" ht="23.25" customHeight="1" x14ac:dyDescent="0.25">
      <c r="A754" s="5">
        <f>IF(C754&lt;&gt;"",SUBTOTAL(103,C$10:C754))</f>
        <v>745</v>
      </c>
      <c r="B754" s="6" t="s">
        <v>2128</v>
      </c>
      <c r="C754" s="7" t="s">
        <v>242</v>
      </c>
      <c r="D754" s="23" t="s">
        <v>666</v>
      </c>
      <c r="E754" s="6" t="s">
        <v>4523</v>
      </c>
      <c r="F754" s="9">
        <v>107</v>
      </c>
      <c r="G754" s="41" t="e">
        <f>VLOOKUP(B754,#REF!,6,FALSE)</f>
        <v>#REF!</v>
      </c>
      <c r="H754" s="9" t="s">
        <v>5031</v>
      </c>
      <c r="I754" s="9" t="s">
        <v>5058</v>
      </c>
      <c r="J754" s="9"/>
      <c r="K754" s="26"/>
      <c r="L754" s="29" t="s">
        <v>4607</v>
      </c>
      <c r="M754" s="26" t="s">
        <v>4590</v>
      </c>
      <c r="N754" s="26" t="str">
        <f t="shared" si="22"/>
        <v>CHUYÊN NGÀNH MARKETING THƯƠNG MẠI</v>
      </c>
      <c r="O754" s="27" t="s">
        <v>4593</v>
      </c>
      <c r="P754" s="1" t="str">
        <f t="shared" si="23"/>
        <v>K57</v>
      </c>
    </row>
    <row r="755" spans="1:16" ht="23.25" customHeight="1" x14ac:dyDescent="0.25">
      <c r="A755" s="5">
        <f>IF(C755&lt;&gt;"",SUBTOTAL(103,C$10:C755))</f>
        <v>746</v>
      </c>
      <c r="B755" s="6" t="s">
        <v>2129</v>
      </c>
      <c r="C755" s="7" t="s">
        <v>2130</v>
      </c>
      <c r="D755" s="23" t="s">
        <v>480</v>
      </c>
      <c r="E755" s="6" t="s">
        <v>4523</v>
      </c>
      <c r="F755" s="9">
        <v>107</v>
      </c>
      <c r="G755" s="41" t="e">
        <f>VLOOKUP(B755,#REF!,6,FALSE)</f>
        <v>#REF!</v>
      </c>
      <c r="H755" s="9" t="s">
        <v>5031</v>
      </c>
      <c r="I755" s="9" t="s">
        <v>5058</v>
      </c>
      <c r="J755" s="9"/>
      <c r="K755" s="26"/>
      <c r="L755" s="29" t="s">
        <v>4607</v>
      </c>
      <c r="M755" s="26" t="s">
        <v>4590</v>
      </c>
      <c r="N755" s="26" t="str">
        <f t="shared" si="22"/>
        <v>CHUYÊN NGÀNH MARKETING THƯƠNG MẠI</v>
      </c>
      <c r="O755" s="27" t="s">
        <v>4593</v>
      </c>
      <c r="P755" s="1" t="str">
        <f t="shared" si="23"/>
        <v>K57</v>
      </c>
    </row>
    <row r="756" spans="1:16" ht="23.25" customHeight="1" x14ac:dyDescent="0.25">
      <c r="A756" s="5">
        <f>IF(C756&lt;&gt;"",SUBTOTAL(103,C$10:C756))</f>
        <v>747</v>
      </c>
      <c r="B756" s="6" t="s">
        <v>2131</v>
      </c>
      <c r="C756" s="7" t="s">
        <v>60</v>
      </c>
      <c r="D756" s="23" t="s">
        <v>43</v>
      </c>
      <c r="E756" s="6" t="s">
        <v>4523</v>
      </c>
      <c r="F756" s="9">
        <v>107</v>
      </c>
      <c r="G756" s="41" t="e">
        <f>VLOOKUP(B756,#REF!,6,FALSE)</f>
        <v>#REF!</v>
      </c>
      <c r="H756" s="9" t="s">
        <v>5031</v>
      </c>
      <c r="I756" s="9" t="s">
        <v>5058</v>
      </c>
      <c r="J756" s="9"/>
      <c r="K756" s="26"/>
      <c r="L756" s="29" t="s">
        <v>4607</v>
      </c>
      <c r="M756" s="26" t="s">
        <v>4590</v>
      </c>
      <c r="N756" s="26" t="str">
        <f t="shared" si="22"/>
        <v>CHUYÊN NGÀNH MARKETING THƯƠNG MẠI</v>
      </c>
      <c r="O756" s="27" t="s">
        <v>4593</v>
      </c>
      <c r="P756" s="1" t="str">
        <f t="shared" si="23"/>
        <v>K57</v>
      </c>
    </row>
    <row r="757" spans="1:16" ht="23.25" customHeight="1" x14ac:dyDescent="0.25">
      <c r="A757" s="5">
        <f>IF(C757&lt;&gt;"",SUBTOTAL(103,C$10:C757))</f>
        <v>748</v>
      </c>
      <c r="B757" s="6" t="s">
        <v>2132</v>
      </c>
      <c r="C757" s="7" t="s">
        <v>2133</v>
      </c>
      <c r="D757" s="23" t="s">
        <v>78</v>
      </c>
      <c r="E757" s="6" t="s">
        <v>4523</v>
      </c>
      <c r="F757" s="9">
        <v>107</v>
      </c>
      <c r="G757" s="41" t="e">
        <f>VLOOKUP(B757,#REF!,6,FALSE)</f>
        <v>#REF!</v>
      </c>
      <c r="H757" s="9" t="s">
        <v>5031</v>
      </c>
      <c r="I757" s="9" t="s">
        <v>5058</v>
      </c>
      <c r="J757" s="9"/>
      <c r="K757" s="26"/>
      <c r="L757" s="29" t="s">
        <v>4607</v>
      </c>
      <c r="M757" s="26" t="s">
        <v>4590</v>
      </c>
      <c r="N757" s="26" t="str">
        <f t="shared" si="22"/>
        <v>CHUYÊN NGÀNH MARKETING THƯƠNG MẠI</v>
      </c>
      <c r="O757" s="27" t="s">
        <v>4593</v>
      </c>
      <c r="P757" s="1" t="str">
        <f t="shared" si="23"/>
        <v>K57</v>
      </c>
    </row>
    <row r="758" spans="1:16" ht="23.25" customHeight="1" x14ac:dyDescent="0.25">
      <c r="A758" s="5">
        <f>IF(C758&lt;&gt;"",SUBTOTAL(103,C$10:C758))</f>
        <v>749</v>
      </c>
      <c r="B758" s="6" t="s">
        <v>2134</v>
      </c>
      <c r="C758" s="7" t="s">
        <v>1002</v>
      </c>
      <c r="D758" s="23" t="s">
        <v>78</v>
      </c>
      <c r="E758" s="6" t="s">
        <v>4523</v>
      </c>
      <c r="F758" s="9">
        <v>105</v>
      </c>
      <c r="G758" s="41" t="e">
        <f>VLOOKUP(B758,#REF!,6,FALSE)</f>
        <v>#REF!</v>
      </c>
      <c r="H758" s="9" t="s">
        <v>5031</v>
      </c>
      <c r="I758" s="9" t="s">
        <v>5058</v>
      </c>
      <c r="J758" s="9"/>
      <c r="K758" s="26"/>
      <c r="L758" s="29" t="s">
        <v>4607</v>
      </c>
      <c r="M758" s="26" t="s">
        <v>4590</v>
      </c>
      <c r="N758" s="26" t="str">
        <f t="shared" si="22"/>
        <v>CHUYÊN NGÀNH MARKETING THƯƠNG MẠI</v>
      </c>
      <c r="O758" s="27" t="s">
        <v>4593</v>
      </c>
      <c r="P758" s="1" t="str">
        <f t="shared" si="23"/>
        <v>K57</v>
      </c>
    </row>
    <row r="759" spans="1:16" ht="23.25" customHeight="1" x14ac:dyDescent="0.25">
      <c r="A759" s="5">
        <f>IF(C759&lt;&gt;"",SUBTOTAL(103,C$10:C759))</f>
        <v>750</v>
      </c>
      <c r="B759" s="6" t="s">
        <v>2135</v>
      </c>
      <c r="C759" s="7" t="s">
        <v>54</v>
      </c>
      <c r="D759" s="23" t="s">
        <v>44</v>
      </c>
      <c r="E759" s="6" t="s">
        <v>4523</v>
      </c>
      <c r="F759" s="9">
        <v>107</v>
      </c>
      <c r="G759" s="41" t="e">
        <f>VLOOKUP(B759,#REF!,6,FALSE)</f>
        <v>#REF!</v>
      </c>
      <c r="H759" s="9" t="s">
        <v>5031</v>
      </c>
      <c r="I759" s="9" t="s">
        <v>5058</v>
      </c>
      <c r="J759" s="9"/>
      <c r="K759" s="26"/>
      <c r="L759" s="29" t="s">
        <v>4607</v>
      </c>
      <c r="M759" s="26" t="s">
        <v>4590</v>
      </c>
      <c r="N759" s="26" t="str">
        <f t="shared" si="22"/>
        <v>CHUYÊN NGÀNH MARKETING THƯƠNG MẠI</v>
      </c>
      <c r="O759" s="27" t="s">
        <v>4593</v>
      </c>
      <c r="P759" s="1" t="str">
        <f t="shared" si="23"/>
        <v>K57</v>
      </c>
    </row>
    <row r="760" spans="1:16" ht="23.25" customHeight="1" x14ac:dyDescent="0.25">
      <c r="A760" s="5">
        <f>IF(C760&lt;&gt;"",SUBTOTAL(103,C$10:C760))</f>
        <v>751</v>
      </c>
      <c r="B760" s="6" t="s">
        <v>2136</v>
      </c>
      <c r="C760" s="7" t="s">
        <v>42</v>
      </c>
      <c r="D760" s="23" t="s">
        <v>44</v>
      </c>
      <c r="E760" s="6" t="s">
        <v>4523</v>
      </c>
      <c r="F760" s="9">
        <v>107</v>
      </c>
      <c r="G760" s="41" t="e">
        <f>VLOOKUP(B760,#REF!,6,FALSE)</f>
        <v>#REF!</v>
      </c>
      <c r="H760" s="9" t="s">
        <v>5031</v>
      </c>
      <c r="I760" s="9" t="s">
        <v>5058</v>
      </c>
      <c r="J760" s="9"/>
      <c r="K760" s="26"/>
      <c r="L760" s="29" t="s">
        <v>4607</v>
      </c>
      <c r="M760" s="26" t="s">
        <v>4590</v>
      </c>
      <c r="N760" s="26" t="str">
        <f t="shared" si="22"/>
        <v>CHUYÊN NGÀNH MARKETING THƯƠNG MẠI</v>
      </c>
      <c r="O760" s="27" t="s">
        <v>4593</v>
      </c>
      <c r="P760" s="1" t="str">
        <f t="shared" si="23"/>
        <v>K57</v>
      </c>
    </row>
    <row r="761" spans="1:16" ht="23.25" customHeight="1" x14ac:dyDescent="0.25">
      <c r="A761" s="5">
        <f>IF(C761&lt;&gt;"",SUBTOTAL(103,C$10:C761))</f>
        <v>752</v>
      </c>
      <c r="B761" s="6" t="s">
        <v>2137</v>
      </c>
      <c r="C761" s="7" t="s">
        <v>613</v>
      </c>
      <c r="D761" s="23" t="s">
        <v>650</v>
      </c>
      <c r="E761" s="6" t="s">
        <v>4523</v>
      </c>
      <c r="F761" s="9">
        <v>107</v>
      </c>
      <c r="G761" s="41" t="e">
        <f>VLOOKUP(B761,#REF!,6,FALSE)</f>
        <v>#REF!</v>
      </c>
      <c r="H761" s="9" t="s">
        <v>5031</v>
      </c>
      <c r="I761" s="9" t="s">
        <v>5058</v>
      </c>
      <c r="J761" s="9"/>
      <c r="K761" s="26"/>
      <c r="L761" s="29" t="s">
        <v>4607</v>
      </c>
      <c r="M761" s="26" t="s">
        <v>4590</v>
      </c>
      <c r="N761" s="26" t="str">
        <f t="shared" si="22"/>
        <v>CHUYÊN NGÀNH MARKETING THƯƠNG MẠI</v>
      </c>
      <c r="O761" s="27" t="s">
        <v>4593</v>
      </c>
      <c r="P761" s="1" t="str">
        <f t="shared" si="23"/>
        <v>K57</v>
      </c>
    </row>
    <row r="762" spans="1:16" ht="23.25" customHeight="1" x14ac:dyDescent="0.25">
      <c r="A762" s="5">
        <f>IF(C762&lt;&gt;"",SUBTOTAL(103,C$10:C762))</f>
        <v>753</v>
      </c>
      <c r="B762" s="6" t="s">
        <v>2138</v>
      </c>
      <c r="C762" s="7" t="s">
        <v>1067</v>
      </c>
      <c r="D762" s="23" t="s">
        <v>72</v>
      </c>
      <c r="E762" s="6" t="s">
        <v>4523</v>
      </c>
      <c r="F762" s="9">
        <v>107</v>
      </c>
      <c r="G762" s="41" t="e">
        <f>VLOOKUP(B762,#REF!,6,FALSE)</f>
        <v>#REF!</v>
      </c>
      <c r="H762" s="9" t="s">
        <v>5031</v>
      </c>
      <c r="I762" s="9" t="s">
        <v>5058</v>
      </c>
      <c r="J762" s="9"/>
      <c r="K762" s="26"/>
      <c r="L762" s="29" t="s">
        <v>4607</v>
      </c>
      <c r="M762" s="26" t="s">
        <v>4590</v>
      </c>
      <c r="N762" s="26" t="str">
        <f t="shared" si="22"/>
        <v>CHUYÊN NGÀNH MARKETING THƯƠNG MẠI</v>
      </c>
      <c r="O762" s="27" t="s">
        <v>4593</v>
      </c>
      <c r="P762" s="1" t="str">
        <f t="shared" si="23"/>
        <v>K57</v>
      </c>
    </row>
    <row r="763" spans="1:16" ht="23.25" customHeight="1" x14ac:dyDescent="0.25">
      <c r="A763" s="5">
        <f>IF(C763&lt;&gt;"",SUBTOTAL(103,C$10:C763))</f>
        <v>754</v>
      </c>
      <c r="B763" s="6" t="s">
        <v>2139</v>
      </c>
      <c r="C763" s="7" t="s">
        <v>873</v>
      </c>
      <c r="D763" s="23" t="s">
        <v>788</v>
      </c>
      <c r="E763" s="6" t="s">
        <v>4523</v>
      </c>
      <c r="F763" s="9">
        <v>101</v>
      </c>
      <c r="G763" s="41" t="e">
        <f>VLOOKUP(B763,#REF!,6,FALSE)</f>
        <v>#REF!</v>
      </c>
      <c r="H763" s="9" t="s">
        <v>5031</v>
      </c>
      <c r="I763" s="9" t="s">
        <v>5058</v>
      </c>
      <c r="J763" s="9"/>
      <c r="K763" s="26"/>
      <c r="L763" s="29" t="s">
        <v>4607</v>
      </c>
      <c r="M763" s="26" t="s">
        <v>4590</v>
      </c>
      <c r="N763" s="26" t="str">
        <f t="shared" si="22"/>
        <v>CHUYÊN NGÀNH MARKETING THƯƠNG MẠI</v>
      </c>
      <c r="O763" s="27" t="s">
        <v>4593</v>
      </c>
      <c r="P763" s="1" t="str">
        <f t="shared" si="23"/>
        <v>K57</v>
      </c>
    </row>
    <row r="764" spans="1:16" ht="23.25" customHeight="1" x14ac:dyDescent="0.25">
      <c r="A764" s="5">
        <f>IF(C764&lt;&gt;"",SUBTOTAL(103,C$10:C764))</f>
        <v>755</v>
      </c>
      <c r="B764" s="6" t="s">
        <v>2140</v>
      </c>
      <c r="C764" s="7" t="s">
        <v>625</v>
      </c>
      <c r="D764" s="23" t="s">
        <v>704</v>
      </c>
      <c r="E764" s="6" t="s">
        <v>4523</v>
      </c>
      <c r="F764" s="9">
        <v>107</v>
      </c>
      <c r="G764" s="41" t="e">
        <f>VLOOKUP(B764,#REF!,6,FALSE)</f>
        <v>#REF!</v>
      </c>
      <c r="H764" s="9" t="s">
        <v>5031</v>
      </c>
      <c r="I764" s="9" t="s">
        <v>5058</v>
      </c>
      <c r="J764" s="9"/>
      <c r="K764" s="26"/>
      <c r="L764" s="29" t="s">
        <v>4607</v>
      </c>
      <c r="M764" s="26" t="s">
        <v>4590</v>
      </c>
      <c r="N764" s="26" t="str">
        <f t="shared" si="22"/>
        <v>CHUYÊN NGÀNH MARKETING THƯƠNG MẠI</v>
      </c>
      <c r="O764" s="27" t="s">
        <v>4593</v>
      </c>
      <c r="P764" s="1" t="str">
        <f t="shared" si="23"/>
        <v>K57</v>
      </c>
    </row>
    <row r="765" spans="1:16" ht="23.25" customHeight="1" x14ac:dyDescent="0.25">
      <c r="A765" s="5">
        <f>IF(C765&lt;&gt;"",SUBTOTAL(103,C$10:C765))</f>
        <v>756</v>
      </c>
      <c r="B765" s="6" t="s">
        <v>2141</v>
      </c>
      <c r="C765" s="7" t="s">
        <v>1010</v>
      </c>
      <c r="D765" s="23" t="s">
        <v>47</v>
      </c>
      <c r="E765" s="6" t="s">
        <v>4523</v>
      </c>
      <c r="F765" s="9">
        <v>107</v>
      </c>
      <c r="G765" s="41" t="e">
        <f>VLOOKUP(B765,#REF!,6,FALSE)</f>
        <v>#REF!</v>
      </c>
      <c r="H765" s="9" t="s">
        <v>5031</v>
      </c>
      <c r="I765" s="9" t="s">
        <v>5058</v>
      </c>
      <c r="J765" s="9"/>
      <c r="K765" s="26"/>
      <c r="L765" s="29" t="s">
        <v>4607</v>
      </c>
      <c r="M765" s="26" t="s">
        <v>4590</v>
      </c>
      <c r="N765" s="26" t="str">
        <f t="shared" si="22"/>
        <v>CHUYÊN NGÀNH MARKETING THƯƠNG MẠI</v>
      </c>
      <c r="O765" s="27" t="s">
        <v>4593</v>
      </c>
      <c r="P765" s="1" t="str">
        <f t="shared" si="23"/>
        <v>K57</v>
      </c>
    </row>
    <row r="766" spans="1:16" ht="23.25" customHeight="1" x14ac:dyDescent="0.25">
      <c r="A766" s="5">
        <f>IF(C766&lt;&gt;"",SUBTOTAL(103,C$10:C766))</f>
        <v>757</v>
      </c>
      <c r="B766" s="6" t="s">
        <v>2142</v>
      </c>
      <c r="C766" s="7" t="s">
        <v>2143</v>
      </c>
      <c r="D766" s="23" t="s">
        <v>14</v>
      </c>
      <c r="E766" s="6" t="s">
        <v>4524</v>
      </c>
      <c r="F766" s="9">
        <v>107</v>
      </c>
      <c r="G766" s="41" t="e">
        <f>VLOOKUP(B766,#REF!,6,FALSE)</f>
        <v>#REF!</v>
      </c>
      <c r="H766" s="9" t="s">
        <v>5031</v>
      </c>
      <c r="I766" s="9" t="s">
        <v>5058</v>
      </c>
      <c r="J766" s="9"/>
      <c r="K766" s="26"/>
      <c r="L766" s="29" t="s">
        <v>4607</v>
      </c>
      <c r="M766" s="26" t="s">
        <v>4590</v>
      </c>
      <c r="N766" s="26" t="str">
        <f t="shared" si="22"/>
        <v>CHUYÊN NGÀNH MARKETING THƯƠNG MẠI</v>
      </c>
      <c r="O766" s="27" t="s">
        <v>4593</v>
      </c>
      <c r="P766" s="1" t="str">
        <f t="shared" si="23"/>
        <v>K57</v>
      </c>
    </row>
    <row r="767" spans="1:16" ht="23.25" customHeight="1" x14ac:dyDescent="0.25">
      <c r="A767" s="5">
        <f>IF(C767&lt;&gt;"",SUBTOTAL(103,C$10:C767))</f>
        <v>758</v>
      </c>
      <c r="B767" s="6" t="s">
        <v>2144</v>
      </c>
      <c r="C767" s="7" t="s">
        <v>637</v>
      </c>
      <c r="D767" s="23" t="s">
        <v>14</v>
      </c>
      <c r="E767" s="6" t="s">
        <v>4524</v>
      </c>
      <c r="F767" s="9">
        <v>107</v>
      </c>
      <c r="G767" s="41" t="e">
        <f>VLOOKUP(B767,#REF!,6,FALSE)</f>
        <v>#REF!</v>
      </c>
      <c r="H767" s="9" t="s">
        <v>5031</v>
      </c>
      <c r="I767" s="9" t="s">
        <v>5058</v>
      </c>
      <c r="J767" s="9"/>
      <c r="K767" s="26"/>
      <c r="L767" s="29" t="s">
        <v>4607</v>
      </c>
      <c r="M767" s="26" t="s">
        <v>4590</v>
      </c>
      <c r="N767" s="26" t="str">
        <f t="shared" si="22"/>
        <v>CHUYÊN NGÀNH MARKETING THƯƠNG MẠI</v>
      </c>
      <c r="O767" s="27" t="s">
        <v>4593</v>
      </c>
      <c r="P767" s="1" t="str">
        <f t="shared" si="23"/>
        <v>K57</v>
      </c>
    </row>
    <row r="768" spans="1:16" ht="23.25" customHeight="1" x14ac:dyDescent="0.25">
      <c r="A768" s="5">
        <f>IF(C768&lt;&gt;"",SUBTOTAL(103,C$10:C768))</f>
        <v>759</v>
      </c>
      <c r="B768" s="6" t="s">
        <v>2145</v>
      </c>
      <c r="C768" s="7" t="s">
        <v>198</v>
      </c>
      <c r="D768" s="23" t="s">
        <v>14</v>
      </c>
      <c r="E768" s="6" t="s">
        <v>4524</v>
      </c>
      <c r="F768" s="9">
        <v>107</v>
      </c>
      <c r="G768" s="41" t="e">
        <f>VLOOKUP(B768,#REF!,6,FALSE)</f>
        <v>#REF!</v>
      </c>
      <c r="H768" s="9" t="s">
        <v>5031</v>
      </c>
      <c r="I768" s="9" t="s">
        <v>5058</v>
      </c>
      <c r="J768" s="9"/>
      <c r="K768" s="26"/>
      <c r="L768" s="29" t="s">
        <v>4607</v>
      </c>
      <c r="M768" s="26" t="s">
        <v>4590</v>
      </c>
      <c r="N768" s="26" t="str">
        <f t="shared" si="22"/>
        <v>CHUYÊN NGÀNH MARKETING THƯƠNG MẠI</v>
      </c>
      <c r="O768" s="27" t="s">
        <v>4593</v>
      </c>
      <c r="P768" s="1" t="str">
        <f t="shared" si="23"/>
        <v>K57</v>
      </c>
    </row>
    <row r="769" spans="1:16" ht="23.25" customHeight="1" x14ac:dyDescent="0.25">
      <c r="A769" s="5">
        <f>IF(C769&lt;&gt;"",SUBTOTAL(103,C$10:C769))</f>
        <v>760</v>
      </c>
      <c r="B769" s="6" t="s">
        <v>2146</v>
      </c>
      <c r="C769" s="7" t="s">
        <v>87</v>
      </c>
      <c r="D769" s="23" t="s">
        <v>17</v>
      </c>
      <c r="E769" s="6" t="s">
        <v>4524</v>
      </c>
      <c r="F769" s="9">
        <v>107</v>
      </c>
      <c r="G769" s="41" t="e">
        <f>VLOOKUP(B769,#REF!,6,FALSE)</f>
        <v>#REF!</v>
      </c>
      <c r="H769" s="9" t="s">
        <v>5031</v>
      </c>
      <c r="I769" s="9" t="s">
        <v>5058</v>
      </c>
      <c r="J769" s="9"/>
      <c r="K769" s="26"/>
      <c r="L769" s="29" t="s">
        <v>4607</v>
      </c>
      <c r="M769" s="26" t="s">
        <v>4590</v>
      </c>
      <c r="N769" s="26" t="str">
        <f t="shared" si="22"/>
        <v>CHUYÊN NGÀNH MARKETING THƯƠNG MẠI</v>
      </c>
      <c r="O769" s="27" t="s">
        <v>4593</v>
      </c>
      <c r="P769" s="1" t="str">
        <f t="shared" si="23"/>
        <v>K57</v>
      </c>
    </row>
    <row r="770" spans="1:16" ht="23.25" customHeight="1" x14ac:dyDescent="0.25">
      <c r="A770" s="5">
        <f>IF(C770&lt;&gt;"",SUBTOTAL(103,C$10:C770))</f>
        <v>761</v>
      </c>
      <c r="B770" s="6" t="s">
        <v>2147</v>
      </c>
      <c r="C770" s="7" t="s">
        <v>2148</v>
      </c>
      <c r="D770" s="23" t="s">
        <v>2149</v>
      </c>
      <c r="E770" s="6" t="s">
        <v>4524</v>
      </c>
      <c r="F770" s="9">
        <v>108</v>
      </c>
      <c r="G770" s="41" t="e">
        <f>VLOOKUP(B770,#REF!,6,FALSE)</f>
        <v>#REF!</v>
      </c>
      <c r="H770" s="9" t="s">
        <v>5031</v>
      </c>
      <c r="I770" s="9" t="s">
        <v>5058</v>
      </c>
      <c r="J770" s="9"/>
      <c r="K770" s="26"/>
      <c r="L770" s="29" t="s">
        <v>4607</v>
      </c>
      <c r="M770" s="26" t="s">
        <v>4590</v>
      </c>
      <c r="N770" s="26" t="str">
        <f t="shared" si="22"/>
        <v>CHUYÊN NGÀNH MARKETING THƯƠNG MẠI</v>
      </c>
      <c r="O770" s="27" t="s">
        <v>4593</v>
      </c>
      <c r="P770" s="1" t="str">
        <f t="shared" si="23"/>
        <v>K57</v>
      </c>
    </row>
    <row r="771" spans="1:16" ht="23.25" customHeight="1" x14ac:dyDescent="0.25">
      <c r="A771" s="5">
        <f>IF(C771&lt;&gt;"",SUBTOTAL(103,C$10:C771))</f>
        <v>762</v>
      </c>
      <c r="B771" s="6" t="s">
        <v>2150</v>
      </c>
      <c r="C771" s="7" t="s">
        <v>653</v>
      </c>
      <c r="D771" s="23" t="s">
        <v>768</v>
      </c>
      <c r="E771" s="6" t="s">
        <v>4524</v>
      </c>
      <c r="F771" s="9">
        <v>107</v>
      </c>
      <c r="G771" s="41" t="e">
        <f>VLOOKUP(B771,#REF!,6,FALSE)</f>
        <v>#REF!</v>
      </c>
      <c r="H771" s="9" t="s">
        <v>5031</v>
      </c>
      <c r="I771" s="9" t="s">
        <v>5059</v>
      </c>
      <c r="J771" s="9"/>
      <c r="K771" s="26"/>
      <c r="L771" s="29" t="s">
        <v>4607</v>
      </c>
      <c r="M771" s="26" t="s">
        <v>4590</v>
      </c>
      <c r="N771" s="26" t="str">
        <f t="shared" si="22"/>
        <v>CHUYÊN NGÀNH MARKETING THƯƠNG MẠI</v>
      </c>
      <c r="O771" s="27" t="s">
        <v>4593</v>
      </c>
      <c r="P771" s="1" t="str">
        <f t="shared" si="23"/>
        <v>K57</v>
      </c>
    </row>
    <row r="772" spans="1:16" ht="23.25" customHeight="1" x14ac:dyDescent="0.25">
      <c r="A772" s="5">
        <f>IF(C772&lt;&gt;"",SUBTOTAL(103,C$10:C772))</f>
        <v>763</v>
      </c>
      <c r="B772" s="6" t="s">
        <v>2151</v>
      </c>
      <c r="C772" s="7" t="s">
        <v>2152</v>
      </c>
      <c r="D772" s="23" t="s">
        <v>20</v>
      </c>
      <c r="E772" s="6" t="s">
        <v>4524</v>
      </c>
      <c r="F772" s="9">
        <v>105</v>
      </c>
      <c r="G772" s="41" t="e">
        <f>VLOOKUP(B772,#REF!,6,FALSE)</f>
        <v>#REF!</v>
      </c>
      <c r="H772" s="9" t="s">
        <v>5031</v>
      </c>
      <c r="I772" s="9" t="s">
        <v>5059</v>
      </c>
      <c r="J772" s="9"/>
      <c r="K772" s="26"/>
      <c r="L772" s="29" t="s">
        <v>4607</v>
      </c>
      <c r="M772" s="26" t="s">
        <v>4590</v>
      </c>
      <c r="N772" s="26" t="str">
        <f t="shared" si="22"/>
        <v>CHUYÊN NGÀNH MARKETING THƯƠNG MẠI</v>
      </c>
      <c r="O772" s="27" t="s">
        <v>4593</v>
      </c>
      <c r="P772" s="1" t="str">
        <f t="shared" si="23"/>
        <v>K57</v>
      </c>
    </row>
    <row r="773" spans="1:16" ht="23.25" customHeight="1" x14ac:dyDescent="0.25">
      <c r="A773" s="5">
        <f>IF(C773&lt;&gt;"",SUBTOTAL(103,C$10:C773))</f>
        <v>764</v>
      </c>
      <c r="B773" s="6" t="s">
        <v>2153</v>
      </c>
      <c r="C773" s="7" t="s">
        <v>548</v>
      </c>
      <c r="D773" s="23" t="s">
        <v>140</v>
      </c>
      <c r="E773" s="6" t="s">
        <v>4524</v>
      </c>
      <c r="F773" s="9">
        <v>107</v>
      </c>
      <c r="G773" s="41" t="e">
        <f>VLOOKUP(B773,#REF!,6,FALSE)</f>
        <v>#REF!</v>
      </c>
      <c r="H773" s="9" t="s">
        <v>5031</v>
      </c>
      <c r="I773" s="9" t="s">
        <v>5059</v>
      </c>
      <c r="J773" s="9"/>
      <c r="K773" s="26"/>
      <c r="L773" s="29" t="s">
        <v>4607</v>
      </c>
      <c r="M773" s="26" t="s">
        <v>4590</v>
      </c>
      <c r="N773" s="26" t="str">
        <f t="shared" si="22"/>
        <v>CHUYÊN NGÀNH MARKETING THƯƠNG MẠI</v>
      </c>
      <c r="O773" s="27" t="s">
        <v>4593</v>
      </c>
      <c r="P773" s="1" t="str">
        <f t="shared" si="23"/>
        <v>K57</v>
      </c>
    </row>
    <row r="774" spans="1:16" ht="23.25" customHeight="1" x14ac:dyDescent="0.25">
      <c r="A774" s="5">
        <f>IF(C774&lt;&gt;"",SUBTOTAL(103,C$10:C774))</f>
        <v>765</v>
      </c>
      <c r="B774" s="6" t="s">
        <v>2154</v>
      </c>
      <c r="C774" s="7" t="s">
        <v>2155</v>
      </c>
      <c r="D774" s="23" t="s">
        <v>675</v>
      </c>
      <c r="E774" s="6" t="s">
        <v>4524</v>
      </c>
      <c r="F774" s="9">
        <v>107</v>
      </c>
      <c r="G774" s="41" t="e">
        <f>VLOOKUP(B774,#REF!,6,FALSE)</f>
        <v>#REF!</v>
      </c>
      <c r="H774" s="9" t="s">
        <v>5031</v>
      </c>
      <c r="I774" s="9" t="s">
        <v>5059</v>
      </c>
      <c r="J774" s="9"/>
      <c r="K774" s="26"/>
      <c r="L774" s="29" t="s">
        <v>4607</v>
      </c>
      <c r="M774" s="26" t="s">
        <v>4590</v>
      </c>
      <c r="N774" s="26" t="str">
        <f t="shared" si="22"/>
        <v>CHUYÊN NGÀNH MARKETING THƯƠNG MẠI</v>
      </c>
      <c r="O774" s="27" t="s">
        <v>4593</v>
      </c>
      <c r="P774" s="1" t="str">
        <f t="shared" si="23"/>
        <v>K57</v>
      </c>
    </row>
    <row r="775" spans="1:16" ht="23.25" customHeight="1" x14ac:dyDescent="0.25">
      <c r="A775" s="5">
        <f>IF(C775&lt;&gt;"",SUBTOTAL(103,C$10:C775))</f>
        <v>766</v>
      </c>
      <c r="B775" s="6" t="s">
        <v>2156</v>
      </c>
      <c r="C775" s="7" t="s">
        <v>1097</v>
      </c>
      <c r="D775" s="23" t="s">
        <v>616</v>
      </c>
      <c r="E775" s="6" t="s">
        <v>4524</v>
      </c>
      <c r="F775" s="9">
        <v>107</v>
      </c>
      <c r="G775" s="41" t="e">
        <f>VLOOKUP(B775,#REF!,6,FALSE)</f>
        <v>#REF!</v>
      </c>
      <c r="H775" s="9" t="s">
        <v>5031</v>
      </c>
      <c r="I775" s="9" t="s">
        <v>5059</v>
      </c>
      <c r="J775" s="9"/>
      <c r="K775" s="26"/>
      <c r="L775" s="29" t="s">
        <v>4607</v>
      </c>
      <c r="M775" s="26" t="s">
        <v>4590</v>
      </c>
      <c r="N775" s="26" t="str">
        <f t="shared" si="22"/>
        <v>CHUYÊN NGÀNH MARKETING THƯƠNG MẠI</v>
      </c>
      <c r="O775" s="27" t="s">
        <v>4593</v>
      </c>
      <c r="P775" s="1" t="str">
        <f t="shared" si="23"/>
        <v>K57</v>
      </c>
    </row>
    <row r="776" spans="1:16" ht="23.25" customHeight="1" x14ac:dyDescent="0.25">
      <c r="A776" s="5">
        <f>IF(C776&lt;&gt;"",SUBTOTAL(103,C$10:C776))</f>
        <v>767</v>
      </c>
      <c r="B776" s="6" t="s">
        <v>2157</v>
      </c>
      <c r="C776" s="7" t="s">
        <v>198</v>
      </c>
      <c r="D776" s="23" t="s">
        <v>58</v>
      </c>
      <c r="E776" s="6" t="s">
        <v>4524</v>
      </c>
      <c r="F776" s="9">
        <v>107</v>
      </c>
      <c r="G776" s="41" t="e">
        <f>VLOOKUP(B776,#REF!,6,FALSE)</f>
        <v>#REF!</v>
      </c>
      <c r="H776" s="9" t="s">
        <v>5031</v>
      </c>
      <c r="I776" s="9" t="s">
        <v>5059</v>
      </c>
      <c r="J776" s="9"/>
      <c r="K776" s="26"/>
      <c r="L776" s="29" t="s">
        <v>4607</v>
      </c>
      <c r="M776" s="26" t="s">
        <v>4590</v>
      </c>
      <c r="N776" s="26" t="str">
        <f t="shared" si="22"/>
        <v>CHUYÊN NGÀNH MARKETING THƯƠNG MẠI</v>
      </c>
      <c r="O776" s="27" t="s">
        <v>4593</v>
      </c>
      <c r="P776" s="1" t="str">
        <f t="shared" si="23"/>
        <v>K57</v>
      </c>
    </row>
    <row r="777" spans="1:16" ht="23.25" customHeight="1" x14ac:dyDescent="0.25">
      <c r="A777" s="5">
        <f>IF(C777&lt;&gt;"",SUBTOTAL(103,C$10:C777))</f>
        <v>768</v>
      </c>
      <c r="B777" s="6" t="s">
        <v>2158</v>
      </c>
      <c r="C777" s="7" t="s">
        <v>114</v>
      </c>
      <c r="D777" s="23" t="s">
        <v>85</v>
      </c>
      <c r="E777" s="6" t="s">
        <v>4524</v>
      </c>
      <c r="F777" s="9">
        <v>110</v>
      </c>
      <c r="G777" s="41" t="e">
        <f>VLOOKUP(B777,#REF!,6,FALSE)</f>
        <v>#REF!</v>
      </c>
      <c r="H777" s="9" t="s">
        <v>5031</v>
      </c>
      <c r="I777" s="9" t="s">
        <v>5059</v>
      </c>
      <c r="J777" s="9"/>
      <c r="K777" s="26"/>
      <c r="L777" s="29" t="s">
        <v>4607</v>
      </c>
      <c r="M777" s="26" t="s">
        <v>4590</v>
      </c>
      <c r="N777" s="26" t="str">
        <f t="shared" si="22"/>
        <v>CHUYÊN NGÀNH MARKETING THƯƠNG MẠI</v>
      </c>
      <c r="O777" s="27" t="s">
        <v>4593</v>
      </c>
      <c r="P777" s="1" t="str">
        <f t="shared" si="23"/>
        <v>K57</v>
      </c>
    </row>
    <row r="778" spans="1:16" ht="23.25" customHeight="1" x14ac:dyDescent="0.25">
      <c r="A778" s="5">
        <f>IF(C778&lt;&gt;"",SUBTOTAL(103,C$10:C778))</f>
        <v>769</v>
      </c>
      <c r="B778" s="6" t="s">
        <v>2159</v>
      </c>
      <c r="C778" s="7" t="s">
        <v>256</v>
      </c>
      <c r="D778" s="23" t="s">
        <v>660</v>
      </c>
      <c r="E778" s="6" t="s">
        <v>4524</v>
      </c>
      <c r="F778" s="9">
        <v>107</v>
      </c>
      <c r="G778" s="41" t="e">
        <f>VLOOKUP(B778,#REF!,6,FALSE)</f>
        <v>#REF!</v>
      </c>
      <c r="H778" s="9" t="s">
        <v>5031</v>
      </c>
      <c r="I778" s="9" t="s">
        <v>5059</v>
      </c>
      <c r="J778" s="9"/>
      <c r="K778" s="26"/>
      <c r="L778" s="29" t="s">
        <v>4607</v>
      </c>
      <c r="M778" s="26" t="s">
        <v>4590</v>
      </c>
      <c r="N778" s="26" t="str">
        <f t="shared" ref="N778:N841" si="24">"CHUYÊN NGÀNH " &amp; UPPER(O778)</f>
        <v>CHUYÊN NGÀNH MARKETING THƯƠNG MẠI</v>
      </c>
      <c r="O778" s="27" t="s">
        <v>4593</v>
      </c>
      <c r="P778" s="1" t="str">
        <f t="shared" si="23"/>
        <v>K57</v>
      </c>
    </row>
    <row r="779" spans="1:16" ht="23.25" customHeight="1" x14ac:dyDescent="0.25">
      <c r="A779" s="5">
        <f>IF(C779&lt;&gt;"",SUBTOTAL(103,C$10:C779))</f>
        <v>770</v>
      </c>
      <c r="B779" s="6" t="s">
        <v>2160</v>
      </c>
      <c r="C779" s="7" t="s">
        <v>988</v>
      </c>
      <c r="D779" s="23" t="s">
        <v>86</v>
      </c>
      <c r="E779" s="6" t="s">
        <v>4524</v>
      </c>
      <c r="F779" s="9">
        <v>107</v>
      </c>
      <c r="G779" s="41" t="e">
        <f>VLOOKUP(B779,#REF!,6,FALSE)</f>
        <v>#REF!</v>
      </c>
      <c r="H779" s="9" t="s">
        <v>5031</v>
      </c>
      <c r="I779" s="9" t="s">
        <v>5059</v>
      </c>
      <c r="J779" s="9"/>
      <c r="K779" s="26"/>
      <c r="L779" s="29" t="s">
        <v>4607</v>
      </c>
      <c r="M779" s="26" t="s">
        <v>4590</v>
      </c>
      <c r="N779" s="26" t="str">
        <f t="shared" si="24"/>
        <v>CHUYÊN NGÀNH MARKETING THƯƠNG MẠI</v>
      </c>
      <c r="O779" s="27" t="s">
        <v>4593</v>
      </c>
      <c r="P779" s="1" t="str">
        <f t="shared" ref="P779:P842" si="25">LEFT(E779,3)</f>
        <v>K57</v>
      </c>
    </row>
    <row r="780" spans="1:16" ht="23.25" customHeight="1" x14ac:dyDescent="0.25">
      <c r="A780" s="5">
        <f>IF(C780&lt;&gt;"",SUBTOTAL(103,C$10:C780))</f>
        <v>771</v>
      </c>
      <c r="B780" s="6" t="s">
        <v>2161</v>
      </c>
      <c r="C780" s="7" t="s">
        <v>18</v>
      </c>
      <c r="D780" s="23" t="s">
        <v>88</v>
      </c>
      <c r="E780" s="6" t="s">
        <v>4524</v>
      </c>
      <c r="F780" s="9">
        <v>104</v>
      </c>
      <c r="G780" s="41" t="e">
        <f>VLOOKUP(B780,#REF!,6,FALSE)</f>
        <v>#REF!</v>
      </c>
      <c r="H780" s="9" t="s">
        <v>5031</v>
      </c>
      <c r="I780" s="9" t="s">
        <v>5059</v>
      </c>
      <c r="J780" s="9"/>
      <c r="K780" s="26"/>
      <c r="L780" s="29" t="s">
        <v>4607</v>
      </c>
      <c r="M780" s="26" t="s">
        <v>4590</v>
      </c>
      <c r="N780" s="26" t="str">
        <f t="shared" si="24"/>
        <v>CHUYÊN NGÀNH MARKETING THƯƠNG MẠI</v>
      </c>
      <c r="O780" s="27" t="s">
        <v>4593</v>
      </c>
      <c r="P780" s="1" t="str">
        <f t="shared" si="25"/>
        <v>K57</v>
      </c>
    </row>
    <row r="781" spans="1:16" ht="23.25" customHeight="1" x14ac:dyDescent="0.25">
      <c r="A781" s="5">
        <f>IF(C781&lt;&gt;"",SUBTOTAL(103,C$10:C781))</f>
        <v>772</v>
      </c>
      <c r="B781" s="6" t="s">
        <v>2162</v>
      </c>
      <c r="C781" s="7" t="s">
        <v>54</v>
      </c>
      <c r="D781" s="23" t="s">
        <v>261</v>
      </c>
      <c r="E781" s="6" t="s">
        <v>4524</v>
      </c>
      <c r="F781" s="9">
        <v>104</v>
      </c>
      <c r="G781" s="41" t="e">
        <f>VLOOKUP(B781,#REF!,6,FALSE)</f>
        <v>#REF!</v>
      </c>
      <c r="H781" s="9" t="s">
        <v>5031</v>
      </c>
      <c r="I781" s="9" t="s">
        <v>5059</v>
      </c>
      <c r="J781" s="9"/>
      <c r="K781" s="26"/>
      <c r="L781" s="29" t="s">
        <v>4607</v>
      </c>
      <c r="M781" s="26" t="s">
        <v>4590</v>
      </c>
      <c r="N781" s="26" t="str">
        <f t="shared" si="24"/>
        <v>CHUYÊN NGÀNH MARKETING THƯƠNG MẠI</v>
      </c>
      <c r="O781" s="27" t="s">
        <v>4593</v>
      </c>
      <c r="P781" s="1" t="str">
        <f t="shared" si="25"/>
        <v>K57</v>
      </c>
    </row>
    <row r="782" spans="1:16" ht="23.25" customHeight="1" x14ac:dyDescent="0.25">
      <c r="A782" s="5">
        <f>IF(C782&lt;&gt;"",SUBTOTAL(103,C$10:C782))</f>
        <v>773</v>
      </c>
      <c r="B782" s="6" t="s">
        <v>2163</v>
      </c>
      <c r="C782" s="7" t="s">
        <v>2164</v>
      </c>
      <c r="D782" s="23" t="s">
        <v>66</v>
      </c>
      <c r="E782" s="6" t="s">
        <v>4524</v>
      </c>
      <c r="F782" s="9">
        <v>107</v>
      </c>
      <c r="G782" s="41" t="e">
        <f>VLOOKUP(B782,#REF!,6,FALSE)</f>
        <v>#REF!</v>
      </c>
      <c r="H782" s="9" t="s">
        <v>5031</v>
      </c>
      <c r="I782" s="9" t="s">
        <v>5059</v>
      </c>
      <c r="J782" s="9"/>
      <c r="K782" s="26"/>
      <c r="L782" s="29" t="s">
        <v>4607</v>
      </c>
      <c r="M782" s="26" t="s">
        <v>4590</v>
      </c>
      <c r="N782" s="26" t="str">
        <f t="shared" si="24"/>
        <v>CHUYÊN NGÀNH MARKETING THƯƠNG MẠI</v>
      </c>
      <c r="O782" s="27" t="s">
        <v>4593</v>
      </c>
      <c r="P782" s="1" t="str">
        <f t="shared" si="25"/>
        <v>K57</v>
      </c>
    </row>
    <row r="783" spans="1:16" ht="23.25" customHeight="1" x14ac:dyDescent="0.25">
      <c r="A783" s="5">
        <f>IF(C783&lt;&gt;"",SUBTOTAL(103,C$10:C783))</f>
        <v>774</v>
      </c>
      <c r="B783" s="6" t="s">
        <v>2165</v>
      </c>
      <c r="C783" s="7" t="s">
        <v>915</v>
      </c>
      <c r="D783" s="23" t="s">
        <v>66</v>
      </c>
      <c r="E783" s="6" t="s">
        <v>4524</v>
      </c>
      <c r="F783" s="9">
        <v>107</v>
      </c>
      <c r="G783" s="41" t="e">
        <f>VLOOKUP(B783,#REF!,6,FALSE)</f>
        <v>#REF!</v>
      </c>
      <c r="H783" s="9" t="s">
        <v>5031</v>
      </c>
      <c r="I783" s="9" t="s">
        <v>5059</v>
      </c>
      <c r="J783" s="9"/>
      <c r="K783" s="26"/>
      <c r="L783" s="29" t="s">
        <v>4607</v>
      </c>
      <c r="M783" s="26" t="s">
        <v>4590</v>
      </c>
      <c r="N783" s="26" t="str">
        <f t="shared" si="24"/>
        <v>CHUYÊN NGÀNH MARKETING THƯƠNG MẠI</v>
      </c>
      <c r="O783" s="27" t="s">
        <v>4593</v>
      </c>
      <c r="P783" s="1" t="str">
        <f t="shared" si="25"/>
        <v>K57</v>
      </c>
    </row>
    <row r="784" spans="1:16" ht="23.25" customHeight="1" x14ac:dyDescent="0.25">
      <c r="A784" s="5">
        <f>IF(C784&lt;&gt;"",SUBTOTAL(103,C$10:C784))</f>
        <v>775</v>
      </c>
      <c r="B784" s="6" t="s">
        <v>2166</v>
      </c>
      <c r="C784" s="7" t="s">
        <v>657</v>
      </c>
      <c r="D784" s="23" t="s">
        <v>103</v>
      </c>
      <c r="E784" s="6" t="s">
        <v>4524</v>
      </c>
      <c r="F784" s="9">
        <v>107</v>
      </c>
      <c r="G784" s="41" t="e">
        <f>VLOOKUP(B784,#REF!,6,FALSE)</f>
        <v>#REF!</v>
      </c>
      <c r="H784" s="9" t="s">
        <v>5031</v>
      </c>
      <c r="I784" s="9" t="s">
        <v>5059</v>
      </c>
      <c r="J784" s="9"/>
      <c r="K784" s="26"/>
      <c r="L784" s="29" t="s">
        <v>4607</v>
      </c>
      <c r="M784" s="26" t="s">
        <v>4590</v>
      </c>
      <c r="N784" s="26" t="str">
        <f t="shared" si="24"/>
        <v>CHUYÊN NGÀNH MARKETING THƯƠNG MẠI</v>
      </c>
      <c r="O784" s="27" t="s">
        <v>4593</v>
      </c>
      <c r="P784" s="1" t="str">
        <f t="shared" si="25"/>
        <v>K57</v>
      </c>
    </row>
    <row r="785" spans="1:16" ht="23.25" customHeight="1" x14ac:dyDescent="0.25">
      <c r="A785" s="5">
        <f>IF(C785&lt;&gt;"",SUBTOTAL(103,C$10:C785))</f>
        <v>776</v>
      </c>
      <c r="B785" s="6" t="s">
        <v>2167</v>
      </c>
      <c r="C785" s="7" t="s">
        <v>2168</v>
      </c>
      <c r="D785" s="23" t="s">
        <v>365</v>
      </c>
      <c r="E785" s="6" t="s">
        <v>4524</v>
      </c>
      <c r="F785" s="9">
        <v>107</v>
      </c>
      <c r="G785" s="41" t="e">
        <f>VLOOKUP(B785,#REF!,6,FALSE)</f>
        <v>#REF!</v>
      </c>
      <c r="H785" s="9" t="s">
        <v>5031</v>
      </c>
      <c r="I785" s="9" t="s">
        <v>5059</v>
      </c>
      <c r="J785" s="9"/>
      <c r="K785" s="26"/>
      <c r="L785" s="29" t="s">
        <v>4607</v>
      </c>
      <c r="M785" s="26" t="s">
        <v>4590</v>
      </c>
      <c r="N785" s="26" t="str">
        <f t="shared" si="24"/>
        <v>CHUYÊN NGÀNH MARKETING THƯƠNG MẠI</v>
      </c>
      <c r="O785" s="27" t="s">
        <v>4593</v>
      </c>
      <c r="P785" s="1" t="str">
        <f t="shared" si="25"/>
        <v>K57</v>
      </c>
    </row>
    <row r="786" spans="1:16" ht="23.25" customHeight="1" x14ac:dyDescent="0.25">
      <c r="A786" s="5">
        <f>IF(C786&lt;&gt;"",SUBTOTAL(103,C$10:C786))</f>
        <v>777</v>
      </c>
      <c r="B786" s="6" t="s">
        <v>2169</v>
      </c>
      <c r="C786" s="7" t="s">
        <v>97</v>
      </c>
      <c r="D786" s="23" t="s">
        <v>89</v>
      </c>
      <c r="E786" s="6" t="s">
        <v>4524</v>
      </c>
      <c r="F786" s="9">
        <v>107</v>
      </c>
      <c r="G786" s="41" t="e">
        <f>VLOOKUP(B786,#REF!,6,FALSE)</f>
        <v>#REF!</v>
      </c>
      <c r="H786" s="9" t="s">
        <v>5031</v>
      </c>
      <c r="I786" s="9" t="s">
        <v>5059</v>
      </c>
      <c r="J786" s="9"/>
      <c r="K786" s="26"/>
      <c r="L786" s="29" t="s">
        <v>4607</v>
      </c>
      <c r="M786" s="26" t="s">
        <v>4590</v>
      </c>
      <c r="N786" s="26" t="str">
        <f t="shared" si="24"/>
        <v>CHUYÊN NGÀNH MARKETING THƯƠNG MẠI</v>
      </c>
      <c r="O786" s="27" t="s">
        <v>4593</v>
      </c>
      <c r="P786" s="1" t="str">
        <f t="shared" si="25"/>
        <v>K57</v>
      </c>
    </row>
    <row r="787" spans="1:16" ht="23.25" customHeight="1" x14ac:dyDescent="0.25">
      <c r="A787" s="5">
        <f>IF(C787&lt;&gt;"",SUBTOTAL(103,C$10:C787))</f>
        <v>778</v>
      </c>
      <c r="B787" s="6" t="s">
        <v>2170</v>
      </c>
      <c r="C787" s="7" t="s">
        <v>291</v>
      </c>
      <c r="D787" s="23" t="s">
        <v>112</v>
      </c>
      <c r="E787" s="6" t="s">
        <v>4524</v>
      </c>
      <c r="F787" s="9">
        <v>107</v>
      </c>
      <c r="G787" s="41" t="e">
        <f>VLOOKUP(B787,#REF!,6,FALSE)</f>
        <v>#REF!</v>
      </c>
      <c r="H787" s="9" t="s">
        <v>5031</v>
      </c>
      <c r="I787" s="9" t="s">
        <v>5059</v>
      </c>
      <c r="J787" s="9"/>
      <c r="K787" s="26"/>
      <c r="L787" s="29" t="s">
        <v>4607</v>
      </c>
      <c r="M787" s="26" t="s">
        <v>4590</v>
      </c>
      <c r="N787" s="26" t="str">
        <f t="shared" si="24"/>
        <v>CHUYÊN NGÀNH MARKETING THƯƠNG MẠI</v>
      </c>
      <c r="O787" s="27" t="s">
        <v>4593</v>
      </c>
      <c r="P787" s="1" t="str">
        <f t="shared" si="25"/>
        <v>K57</v>
      </c>
    </row>
    <row r="788" spans="1:16" ht="23.25" customHeight="1" x14ac:dyDescent="0.25">
      <c r="A788" s="5">
        <f>IF(C788&lt;&gt;"",SUBTOTAL(103,C$10:C788))</f>
        <v>779</v>
      </c>
      <c r="B788" s="6" t="s">
        <v>2171</v>
      </c>
      <c r="C788" s="7" t="s">
        <v>707</v>
      </c>
      <c r="D788" s="23" t="s">
        <v>32</v>
      </c>
      <c r="E788" s="6" t="s">
        <v>4524</v>
      </c>
      <c r="F788" s="9">
        <v>107</v>
      </c>
      <c r="G788" s="41" t="e">
        <f>VLOOKUP(B788,#REF!,6,FALSE)</f>
        <v>#REF!</v>
      </c>
      <c r="H788" s="9" t="s">
        <v>5031</v>
      </c>
      <c r="I788" s="9" t="s">
        <v>5059</v>
      </c>
      <c r="J788" s="9"/>
      <c r="K788" s="26"/>
      <c r="L788" s="29" t="s">
        <v>4607</v>
      </c>
      <c r="M788" s="26" t="s">
        <v>4590</v>
      </c>
      <c r="N788" s="26" t="str">
        <f t="shared" si="24"/>
        <v>CHUYÊN NGÀNH MARKETING THƯƠNG MẠI</v>
      </c>
      <c r="O788" s="27" t="s">
        <v>4593</v>
      </c>
      <c r="P788" s="1" t="str">
        <f t="shared" si="25"/>
        <v>K57</v>
      </c>
    </row>
    <row r="789" spans="1:16" ht="23.25" customHeight="1" x14ac:dyDescent="0.25">
      <c r="A789" s="5">
        <f>IF(C789&lt;&gt;"",SUBTOTAL(103,C$10:C789))</f>
        <v>780</v>
      </c>
      <c r="B789" s="6" t="s">
        <v>2172</v>
      </c>
      <c r="C789" s="7" t="s">
        <v>756</v>
      </c>
      <c r="D789" s="23" t="s">
        <v>34</v>
      </c>
      <c r="E789" s="6" t="s">
        <v>4524</v>
      </c>
      <c r="F789" s="9">
        <v>107</v>
      </c>
      <c r="G789" s="41" t="e">
        <f>VLOOKUP(B789,#REF!,6,FALSE)</f>
        <v>#REF!</v>
      </c>
      <c r="H789" s="9" t="s">
        <v>5031</v>
      </c>
      <c r="I789" s="9" t="s">
        <v>5059</v>
      </c>
      <c r="J789" s="9"/>
      <c r="K789" s="26"/>
      <c r="L789" s="29" t="s">
        <v>4607</v>
      </c>
      <c r="M789" s="26" t="s">
        <v>4590</v>
      </c>
      <c r="N789" s="26" t="str">
        <f t="shared" si="24"/>
        <v>CHUYÊN NGÀNH MARKETING THƯƠNG MẠI</v>
      </c>
      <c r="O789" s="27" t="s">
        <v>4593</v>
      </c>
      <c r="P789" s="1" t="str">
        <f t="shared" si="25"/>
        <v>K57</v>
      </c>
    </row>
    <row r="790" spans="1:16" ht="23.25" customHeight="1" x14ac:dyDescent="0.25">
      <c r="A790" s="5">
        <f>IF(C790&lt;&gt;"",SUBTOTAL(103,C$10:C790))</f>
        <v>781</v>
      </c>
      <c r="B790" s="6" t="s">
        <v>2173</v>
      </c>
      <c r="C790" s="7" t="s">
        <v>2174</v>
      </c>
      <c r="D790" s="23" t="s">
        <v>37</v>
      </c>
      <c r="E790" s="6" t="s">
        <v>4524</v>
      </c>
      <c r="F790" s="9">
        <v>107</v>
      </c>
      <c r="G790" s="41" t="e">
        <f>VLOOKUP(B790,#REF!,6,FALSE)</f>
        <v>#REF!</v>
      </c>
      <c r="H790" s="9" t="s">
        <v>5031</v>
      </c>
      <c r="I790" s="9" t="s">
        <v>5059</v>
      </c>
      <c r="J790" s="9"/>
      <c r="K790" s="26"/>
      <c r="L790" s="29" t="s">
        <v>4607</v>
      </c>
      <c r="M790" s="26" t="s">
        <v>4590</v>
      </c>
      <c r="N790" s="26" t="str">
        <f t="shared" si="24"/>
        <v>CHUYÊN NGÀNH MARKETING THƯƠNG MẠI</v>
      </c>
      <c r="O790" s="27" t="s">
        <v>4593</v>
      </c>
      <c r="P790" s="1" t="str">
        <f t="shared" si="25"/>
        <v>K57</v>
      </c>
    </row>
    <row r="791" spans="1:16" ht="23.25" customHeight="1" x14ac:dyDescent="0.25">
      <c r="A791" s="5">
        <f>IF(C791&lt;&gt;"",SUBTOTAL(103,C$10:C791))</f>
        <v>782</v>
      </c>
      <c r="B791" s="6" t="s">
        <v>2175</v>
      </c>
      <c r="C791" s="7" t="s">
        <v>242</v>
      </c>
      <c r="D791" s="23" t="s">
        <v>817</v>
      </c>
      <c r="E791" s="6" t="s">
        <v>4524</v>
      </c>
      <c r="F791" s="9">
        <v>104</v>
      </c>
      <c r="G791" s="41" t="e">
        <f>VLOOKUP(B791,#REF!,6,FALSE)</f>
        <v>#REF!</v>
      </c>
      <c r="H791" s="9" t="s">
        <v>5031</v>
      </c>
      <c r="I791" s="9" t="s">
        <v>5059</v>
      </c>
      <c r="J791" s="9"/>
      <c r="K791" s="26"/>
      <c r="L791" s="29" t="s">
        <v>4607</v>
      </c>
      <c r="M791" s="26" t="s">
        <v>4590</v>
      </c>
      <c r="N791" s="26" t="str">
        <f t="shared" si="24"/>
        <v>CHUYÊN NGÀNH MARKETING THƯƠNG MẠI</v>
      </c>
      <c r="O791" s="27" t="s">
        <v>4593</v>
      </c>
      <c r="P791" s="1" t="str">
        <f t="shared" si="25"/>
        <v>K57</v>
      </c>
    </row>
    <row r="792" spans="1:16" ht="23.25" customHeight="1" x14ac:dyDescent="0.25">
      <c r="A792" s="5">
        <f>IF(C792&lt;&gt;"",SUBTOTAL(103,C$10:C792))</f>
        <v>783</v>
      </c>
      <c r="B792" s="6" t="s">
        <v>2176</v>
      </c>
      <c r="C792" s="7" t="s">
        <v>2028</v>
      </c>
      <c r="D792" s="23" t="s">
        <v>38</v>
      </c>
      <c r="E792" s="6" t="s">
        <v>4524</v>
      </c>
      <c r="F792" s="9">
        <v>107</v>
      </c>
      <c r="G792" s="41" t="e">
        <f>VLOOKUP(B792,#REF!,6,FALSE)</f>
        <v>#REF!</v>
      </c>
      <c r="H792" s="9" t="s">
        <v>5031</v>
      </c>
      <c r="I792" s="9" t="s">
        <v>5059</v>
      </c>
      <c r="J792" s="9"/>
      <c r="K792" s="26"/>
      <c r="L792" s="29" t="s">
        <v>4607</v>
      </c>
      <c r="M792" s="26" t="s">
        <v>4590</v>
      </c>
      <c r="N792" s="26" t="str">
        <f t="shared" si="24"/>
        <v>CHUYÊN NGÀNH MARKETING THƯƠNG MẠI</v>
      </c>
      <c r="O792" s="27" t="s">
        <v>4593</v>
      </c>
      <c r="P792" s="1" t="str">
        <f t="shared" si="25"/>
        <v>K57</v>
      </c>
    </row>
    <row r="793" spans="1:16" ht="23.25" customHeight="1" x14ac:dyDescent="0.25">
      <c r="A793" s="5">
        <f>IF(C793&lt;&gt;"",SUBTOTAL(103,C$10:C793))</f>
        <v>784</v>
      </c>
      <c r="B793" s="6" t="s">
        <v>2177</v>
      </c>
      <c r="C793" s="7" t="s">
        <v>653</v>
      </c>
      <c r="D793" s="23" t="s">
        <v>39</v>
      </c>
      <c r="E793" s="6" t="s">
        <v>4524</v>
      </c>
      <c r="F793" s="9">
        <v>107</v>
      </c>
      <c r="G793" s="41" t="e">
        <f>VLOOKUP(B793,#REF!,6,FALSE)</f>
        <v>#REF!</v>
      </c>
      <c r="H793" s="9" t="s">
        <v>5031</v>
      </c>
      <c r="I793" s="9" t="s">
        <v>5059</v>
      </c>
      <c r="J793" s="9"/>
      <c r="K793" s="26"/>
      <c r="L793" s="29" t="s">
        <v>4607</v>
      </c>
      <c r="M793" s="26" t="s">
        <v>4590</v>
      </c>
      <c r="N793" s="26" t="str">
        <f t="shared" si="24"/>
        <v>CHUYÊN NGÀNH MARKETING THƯƠNG MẠI</v>
      </c>
      <c r="O793" s="27" t="s">
        <v>4593</v>
      </c>
      <c r="P793" s="1" t="str">
        <f t="shared" si="25"/>
        <v>K57</v>
      </c>
    </row>
    <row r="794" spans="1:16" ht="23.25" customHeight="1" x14ac:dyDescent="0.25">
      <c r="A794" s="5">
        <f>IF(C794&lt;&gt;"",SUBTOTAL(103,C$10:C794))</f>
        <v>785</v>
      </c>
      <c r="B794" s="6" t="s">
        <v>2178</v>
      </c>
      <c r="C794" s="7" t="s">
        <v>921</v>
      </c>
      <c r="D794" s="23" t="s">
        <v>39</v>
      </c>
      <c r="E794" s="6" t="s">
        <v>4524</v>
      </c>
      <c r="F794" s="9">
        <v>107</v>
      </c>
      <c r="G794" s="41" t="e">
        <f>VLOOKUP(B794,#REF!,6,FALSE)</f>
        <v>#REF!</v>
      </c>
      <c r="H794" s="9" t="s">
        <v>5031</v>
      </c>
      <c r="I794" s="9" t="s">
        <v>5059</v>
      </c>
      <c r="J794" s="9"/>
      <c r="K794" s="26"/>
      <c r="L794" s="29" t="s">
        <v>4607</v>
      </c>
      <c r="M794" s="26" t="s">
        <v>4590</v>
      </c>
      <c r="N794" s="26" t="str">
        <f t="shared" si="24"/>
        <v>CHUYÊN NGÀNH MARKETING THƯƠNG MẠI</v>
      </c>
      <c r="O794" s="27" t="s">
        <v>4593</v>
      </c>
      <c r="P794" s="1" t="str">
        <f t="shared" si="25"/>
        <v>K57</v>
      </c>
    </row>
    <row r="795" spans="1:16" ht="23.25" customHeight="1" x14ac:dyDescent="0.25">
      <c r="A795" s="5">
        <f>IF(C795&lt;&gt;"",SUBTOTAL(103,C$10:C795))</f>
        <v>786</v>
      </c>
      <c r="B795" s="6" t="s">
        <v>2179</v>
      </c>
      <c r="C795" s="7" t="s">
        <v>561</v>
      </c>
      <c r="D795" s="23" t="s">
        <v>39</v>
      </c>
      <c r="E795" s="6" t="s">
        <v>4524</v>
      </c>
      <c r="F795" s="9">
        <v>102</v>
      </c>
      <c r="G795" s="41" t="e">
        <f>VLOOKUP(B795,#REF!,6,FALSE)</f>
        <v>#REF!</v>
      </c>
      <c r="H795" s="9" t="s">
        <v>5031</v>
      </c>
      <c r="I795" s="9" t="s">
        <v>5059</v>
      </c>
      <c r="J795" s="9"/>
      <c r="K795" s="26"/>
      <c r="L795" s="29" t="s">
        <v>4607</v>
      </c>
      <c r="M795" s="26" t="s">
        <v>4590</v>
      </c>
      <c r="N795" s="26" t="str">
        <f t="shared" si="24"/>
        <v>CHUYÊN NGÀNH MARKETING THƯƠNG MẠI</v>
      </c>
      <c r="O795" s="27" t="s">
        <v>4593</v>
      </c>
      <c r="P795" s="1" t="str">
        <f t="shared" si="25"/>
        <v>K57</v>
      </c>
    </row>
    <row r="796" spans="1:16" ht="23.25" customHeight="1" x14ac:dyDescent="0.25">
      <c r="A796" s="5">
        <f>IF(C796&lt;&gt;"",SUBTOTAL(103,C$10:C796))</f>
        <v>787</v>
      </c>
      <c r="B796" s="6" t="s">
        <v>2180</v>
      </c>
      <c r="C796" s="7" t="s">
        <v>16</v>
      </c>
      <c r="D796" s="23" t="s">
        <v>666</v>
      </c>
      <c r="E796" s="6" t="s">
        <v>4524</v>
      </c>
      <c r="F796" s="9">
        <v>107</v>
      </c>
      <c r="G796" s="41" t="e">
        <f>VLOOKUP(B796,#REF!,6,FALSE)</f>
        <v>#REF!</v>
      </c>
      <c r="H796" s="9" t="s">
        <v>5031</v>
      </c>
      <c r="I796" s="9" t="s">
        <v>5059</v>
      </c>
      <c r="J796" s="9"/>
      <c r="K796" s="26"/>
      <c r="L796" s="29" t="s">
        <v>4607</v>
      </c>
      <c r="M796" s="26" t="s">
        <v>4590</v>
      </c>
      <c r="N796" s="26" t="str">
        <f t="shared" si="24"/>
        <v>CHUYÊN NGÀNH MARKETING THƯƠNG MẠI</v>
      </c>
      <c r="O796" s="27" t="s">
        <v>4593</v>
      </c>
      <c r="P796" s="1" t="str">
        <f t="shared" si="25"/>
        <v>K57</v>
      </c>
    </row>
    <row r="797" spans="1:16" ht="23.25" customHeight="1" x14ac:dyDescent="0.25">
      <c r="A797" s="5">
        <f>IF(C797&lt;&gt;"",SUBTOTAL(103,C$10:C797))</f>
        <v>788</v>
      </c>
      <c r="B797" s="6" t="s">
        <v>2181</v>
      </c>
      <c r="C797" s="7" t="s">
        <v>881</v>
      </c>
      <c r="D797" s="23" t="s">
        <v>74</v>
      </c>
      <c r="E797" s="6" t="s">
        <v>4524</v>
      </c>
      <c r="F797" s="9">
        <v>107</v>
      </c>
      <c r="G797" s="41" t="e">
        <f>VLOOKUP(B797,#REF!,6,FALSE)</f>
        <v>#REF!</v>
      </c>
      <c r="H797" s="9" t="s">
        <v>5031</v>
      </c>
      <c r="I797" s="9" t="s">
        <v>5059</v>
      </c>
      <c r="J797" s="9"/>
      <c r="K797" s="26"/>
      <c r="L797" s="29" t="s">
        <v>4607</v>
      </c>
      <c r="M797" s="26" t="s">
        <v>4590</v>
      </c>
      <c r="N797" s="26" t="str">
        <f t="shared" si="24"/>
        <v>CHUYÊN NGÀNH MARKETING THƯƠNG MẠI</v>
      </c>
      <c r="O797" s="27" t="s">
        <v>4593</v>
      </c>
      <c r="P797" s="1" t="str">
        <f t="shared" si="25"/>
        <v>K57</v>
      </c>
    </row>
    <row r="798" spans="1:16" ht="23.25" customHeight="1" x14ac:dyDescent="0.25">
      <c r="A798" s="5">
        <f>IF(C798&lt;&gt;"",SUBTOTAL(103,C$10:C798))</f>
        <v>789</v>
      </c>
      <c r="B798" s="6" t="s">
        <v>2182</v>
      </c>
      <c r="C798" s="7" t="s">
        <v>26</v>
      </c>
      <c r="D798" s="23" t="s">
        <v>43</v>
      </c>
      <c r="E798" s="6" t="s">
        <v>4524</v>
      </c>
      <c r="F798" s="9">
        <v>107</v>
      </c>
      <c r="G798" s="41" t="e">
        <f>VLOOKUP(B798,#REF!,6,FALSE)</f>
        <v>#REF!</v>
      </c>
      <c r="H798" s="9" t="s">
        <v>5031</v>
      </c>
      <c r="I798" s="9" t="s">
        <v>5059</v>
      </c>
      <c r="J798" s="9"/>
      <c r="K798" s="26"/>
      <c r="L798" s="29" t="s">
        <v>4607</v>
      </c>
      <c r="M798" s="26" t="s">
        <v>4590</v>
      </c>
      <c r="N798" s="26" t="str">
        <f t="shared" si="24"/>
        <v>CHUYÊN NGÀNH MARKETING THƯƠNG MẠI</v>
      </c>
      <c r="O798" s="27" t="s">
        <v>4593</v>
      </c>
      <c r="P798" s="1" t="str">
        <f t="shared" si="25"/>
        <v>K57</v>
      </c>
    </row>
    <row r="799" spans="1:16" ht="23.25" customHeight="1" x14ac:dyDescent="0.25">
      <c r="A799" s="5">
        <f>IF(C799&lt;&gt;"",SUBTOTAL(103,C$10:C799))</f>
        <v>790</v>
      </c>
      <c r="B799" s="6" t="s">
        <v>2183</v>
      </c>
      <c r="C799" s="7" t="s">
        <v>2184</v>
      </c>
      <c r="D799" s="23" t="s">
        <v>2185</v>
      </c>
      <c r="E799" s="6" t="s">
        <v>4524</v>
      </c>
      <c r="F799" s="9">
        <v>107</v>
      </c>
      <c r="G799" s="41" t="e">
        <f>VLOOKUP(B799,#REF!,6,FALSE)</f>
        <v>#REF!</v>
      </c>
      <c r="H799" s="9" t="s">
        <v>5031</v>
      </c>
      <c r="I799" s="9" t="s">
        <v>5059</v>
      </c>
      <c r="J799" s="9"/>
      <c r="K799" s="26"/>
      <c r="L799" s="29" t="s">
        <v>4607</v>
      </c>
      <c r="M799" s="26" t="s">
        <v>4590</v>
      </c>
      <c r="N799" s="26" t="str">
        <f t="shared" si="24"/>
        <v>CHUYÊN NGÀNH MARKETING THƯƠNG MẠI</v>
      </c>
      <c r="O799" s="27" t="s">
        <v>4593</v>
      </c>
      <c r="P799" s="1" t="str">
        <f t="shared" si="25"/>
        <v>K57</v>
      </c>
    </row>
    <row r="800" spans="1:16" ht="23.25" customHeight="1" x14ac:dyDescent="0.25">
      <c r="A800" s="5">
        <f>IF(C800&lt;&gt;"",SUBTOTAL(103,C$10:C800))</f>
        <v>791</v>
      </c>
      <c r="B800" s="6" t="s">
        <v>2186</v>
      </c>
      <c r="C800" s="7" t="s">
        <v>929</v>
      </c>
      <c r="D800" s="23" t="s">
        <v>78</v>
      </c>
      <c r="E800" s="6" t="s">
        <v>4524</v>
      </c>
      <c r="F800" s="9">
        <v>107</v>
      </c>
      <c r="G800" s="41" t="e">
        <f>VLOOKUP(B800,#REF!,6,FALSE)</f>
        <v>#REF!</v>
      </c>
      <c r="H800" s="9" t="s">
        <v>5031</v>
      </c>
      <c r="I800" s="9" t="s">
        <v>5059</v>
      </c>
      <c r="J800" s="9"/>
      <c r="K800" s="26"/>
      <c r="L800" s="29" t="s">
        <v>4607</v>
      </c>
      <c r="M800" s="26" t="s">
        <v>4590</v>
      </c>
      <c r="N800" s="26" t="str">
        <f t="shared" si="24"/>
        <v>CHUYÊN NGÀNH MARKETING THƯƠNG MẠI</v>
      </c>
      <c r="O800" s="27" t="s">
        <v>4593</v>
      </c>
      <c r="P800" s="1" t="str">
        <f t="shared" si="25"/>
        <v>K57</v>
      </c>
    </row>
    <row r="801" spans="1:16" ht="23.25" customHeight="1" x14ac:dyDescent="0.25">
      <c r="A801" s="5">
        <f>IF(C801&lt;&gt;"",SUBTOTAL(103,C$10:C801))</f>
        <v>792</v>
      </c>
      <c r="B801" s="6" t="s">
        <v>4948</v>
      </c>
      <c r="C801" s="7" t="s">
        <v>853</v>
      </c>
      <c r="D801" s="23" t="s">
        <v>44</v>
      </c>
      <c r="E801" s="6" t="s">
        <v>4524</v>
      </c>
      <c r="F801" s="9">
        <v>110</v>
      </c>
      <c r="G801" s="41" t="e">
        <f>VLOOKUP(B801,#REF!,6,FALSE)</f>
        <v>#REF!</v>
      </c>
      <c r="H801" s="9" t="s">
        <v>5031</v>
      </c>
      <c r="I801" s="9" t="s">
        <v>5059</v>
      </c>
      <c r="J801" s="9"/>
      <c r="K801" s="26"/>
      <c r="L801" s="29" t="s">
        <v>4607</v>
      </c>
      <c r="M801" s="26" t="s">
        <v>4590</v>
      </c>
      <c r="N801" s="26" t="str">
        <f t="shared" si="24"/>
        <v>CHUYÊN NGÀNH MARKETING THƯƠNG MẠI</v>
      </c>
      <c r="O801" s="27" t="s">
        <v>4593</v>
      </c>
      <c r="P801" s="1" t="str">
        <f t="shared" si="25"/>
        <v>K57</v>
      </c>
    </row>
    <row r="802" spans="1:16" ht="23.25" customHeight="1" x14ac:dyDescent="0.25">
      <c r="A802" s="5">
        <f>IF(C802&lt;&gt;"",SUBTOTAL(103,C$10:C802))</f>
        <v>793</v>
      </c>
      <c r="B802" s="6" t="s">
        <v>2187</v>
      </c>
      <c r="C802" s="7" t="s">
        <v>795</v>
      </c>
      <c r="D802" s="23" t="s">
        <v>44</v>
      </c>
      <c r="E802" s="6" t="s">
        <v>4524</v>
      </c>
      <c r="F802" s="9">
        <v>107</v>
      </c>
      <c r="G802" s="41" t="e">
        <f>VLOOKUP(B802,#REF!,6,FALSE)</f>
        <v>#REF!</v>
      </c>
      <c r="H802" s="9" t="s">
        <v>5031</v>
      </c>
      <c r="I802" s="9" t="s">
        <v>5059</v>
      </c>
      <c r="J802" s="9"/>
      <c r="K802" s="26"/>
      <c r="L802" s="29" t="s">
        <v>4607</v>
      </c>
      <c r="M802" s="26" t="s">
        <v>4590</v>
      </c>
      <c r="N802" s="26" t="str">
        <f t="shared" si="24"/>
        <v>CHUYÊN NGÀNH MARKETING THƯƠNG MẠI</v>
      </c>
      <c r="O802" s="27" t="s">
        <v>4593</v>
      </c>
      <c r="P802" s="1" t="str">
        <f t="shared" si="25"/>
        <v>K57</v>
      </c>
    </row>
    <row r="803" spans="1:16" ht="23.25" customHeight="1" x14ac:dyDescent="0.25">
      <c r="A803" s="5">
        <f>IF(C803&lt;&gt;"",SUBTOTAL(103,C$10:C803))</f>
        <v>794</v>
      </c>
      <c r="B803" s="6" t="s">
        <v>2188</v>
      </c>
      <c r="C803" s="7" t="s">
        <v>16</v>
      </c>
      <c r="D803" s="23" t="s">
        <v>116</v>
      </c>
      <c r="E803" s="6" t="s">
        <v>4524</v>
      </c>
      <c r="F803" s="9">
        <v>107</v>
      </c>
      <c r="G803" s="41" t="e">
        <f>VLOOKUP(B803,#REF!,6,FALSE)</f>
        <v>#REF!</v>
      </c>
      <c r="H803" s="9" t="s">
        <v>5031</v>
      </c>
      <c r="I803" s="9" t="s">
        <v>5059</v>
      </c>
      <c r="J803" s="9"/>
      <c r="K803" s="26"/>
      <c r="L803" s="29" t="s">
        <v>4607</v>
      </c>
      <c r="M803" s="26" t="s">
        <v>4590</v>
      </c>
      <c r="N803" s="26" t="str">
        <f t="shared" si="24"/>
        <v>CHUYÊN NGÀNH MARKETING THƯƠNG MẠI</v>
      </c>
      <c r="O803" s="27" t="s">
        <v>4593</v>
      </c>
      <c r="P803" s="1" t="str">
        <f t="shared" si="25"/>
        <v>K57</v>
      </c>
    </row>
    <row r="804" spans="1:16" ht="23.25" customHeight="1" x14ac:dyDescent="0.25">
      <c r="A804" s="5">
        <f>IF(C804&lt;&gt;"",SUBTOTAL(103,C$10:C804))</f>
        <v>795</v>
      </c>
      <c r="B804" s="6" t="s">
        <v>2189</v>
      </c>
      <c r="C804" s="7" t="s">
        <v>2190</v>
      </c>
      <c r="D804" s="23" t="s">
        <v>72</v>
      </c>
      <c r="E804" s="6" t="s">
        <v>4524</v>
      </c>
      <c r="F804" s="9">
        <v>107</v>
      </c>
      <c r="G804" s="41" t="e">
        <f>VLOOKUP(B804,#REF!,6,FALSE)</f>
        <v>#REF!</v>
      </c>
      <c r="H804" s="9" t="s">
        <v>5031</v>
      </c>
      <c r="I804" s="9" t="s">
        <v>5059</v>
      </c>
      <c r="J804" s="9"/>
      <c r="K804" s="26"/>
      <c r="L804" s="29" t="s">
        <v>4607</v>
      </c>
      <c r="M804" s="26" t="s">
        <v>4590</v>
      </c>
      <c r="N804" s="26" t="str">
        <f t="shared" si="24"/>
        <v>CHUYÊN NGÀNH MARKETING THƯƠNG MẠI</v>
      </c>
      <c r="O804" s="27" t="s">
        <v>4593</v>
      </c>
      <c r="P804" s="1" t="str">
        <f t="shared" si="25"/>
        <v>K57</v>
      </c>
    </row>
    <row r="805" spans="1:16" ht="23.25" customHeight="1" x14ac:dyDescent="0.25">
      <c r="A805" s="5">
        <f>IF(C805&lt;&gt;"",SUBTOTAL(103,C$10:C805))</f>
        <v>796</v>
      </c>
      <c r="B805" s="6" t="s">
        <v>2191</v>
      </c>
      <c r="C805" s="7" t="s">
        <v>1443</v>
      </c>
      <c r="D805" s="23" t="s">
        <v>47</v>
      </c>
      <c r="E805" s="6" t="s">
        <v>4524</v>
      </c>
      <c r="F805" s="9">
        <v>107</v>
      </c>
      <c r="G805" s="41" t="e">
        <f>VLOOKUP(B805,#REF!,6,FALSE)</f>
        <v>#REF!</v>
      </c>
      <c r="H805" s="9" t="s">
        <v>5031</v>
      </c>
      <c r="I805" s="9" t="s">
        <v>5059</v>
      </c>
      <c r="J805" s="9"/>
      <c r="K805" s="26"/>
      <c r="L805" s="29" t="s">
        <v>4607</v>
      </c>
      <c r="M805" s="26" t="s">
        <v>4590</v>
      </c>
      <c r="N805" s="26" t="str">
        <f t="shared" si="24"/>
        <v>CHUYÊN NGÀNH MARKETING THƯƠNG MẠI</v>
      </c>
      <c r="O805" s="27" t="s">
        <v>4593</v>
      </c>
      <c r="P805" s="1" t="str">
        <f t="shared" si="25"/>
        <v>K57</v>
      </c>
    </row>
    <row r="806" spans="1:16" ht="23.25" customHeight="1" x14ac:dyDescent="0.25">
      <c r="A806" s="5">
        <f>IF(C806&lt;&gt;"",SUBTOTAL(103,C$10:C806))</f>
        <v>797</v>
      </c>
      <c r="B806" s="6" t="s">
        <v>2192</v>
      </c>
      <c r="C806" s="7" t="s">
        <v>1068</v>
      </c>
      <c r="D806" s="23" t="s">
        <v>47</v>
      </c>
      <c r="E806" s="6" t="s">
        <v>4524</v>
      </c>
      <c r="F806" s="9">
        <v>107</v>
      </c>
      <c r="G806" s="41" t="e">
        <f>VLOOKUP(B806,#REF!,6,FALSE)</f>
        <v>#REF!</v>
      </c>
      <c r="H806" s="9" t="s">
        <v>5031</v>
      </c>
      <c r="I806" s="9" t="s">
        <v>5059</v>
      </c>
      <c r="J806" s="9"/>
      <c r="K806" s="26"/>
      <c r="L806" s="29" t="s">
        <v>4607</v>
      </c>
      <c r="M806" s="26" t="s">
        <v>4590</v>
      </c>
      <c r="N806" s="26" t="str">
        <f t="shared" si="24"/>
        <v>CHUYÊN NGÀNH MARKETING THƯƠNG MẠI</v>
      </c>
      <c r="O806" s="27" t="s">
        <v>4593</v>
      </c>
      <c r="P806" s="1" t="str">
        <f t="shared" si="25"/>
        <v>K57</v>
      </c>
    </row>
    <row r="807" spans="1:16" ht="23.25" customHeight="1" x14ac:dyDescent="0.25">
      <c r="A807" s="5">
        <f>IF(C807&lt;&gt;"",SUBTOTAL(103,C$10:C807))</f>
        <v>798</v>
      </c>
      <c r="B807" s="6" t="s">
        <v>2193</v>
      </c>
      <c r="C807" s="7" t="s">
        <v>2194</v>
      </c>
      <c r="D807" s="23" t="s">
        <v>59</v>
      </c>
      <c r="E807" s="6" t="s">
        <v>860</v>
      </c>
      <c r="F807" s="9">
        <v>99</v>
      </c>
      <c r="G807" s="41" t="e">
        <f>VLOOKUP(B807,#REF!,6,FALSE)</f>
        <v>#REF!</v>
      </c>
      <c r="H807" s="9" t="s">
        <v>5032</v>
      </c>
      <c r="I807" s="9" t="s">
        <v>5032</v>
      </c>
      <c r="J807" s="9"/>
      <c r="K807" s="26"/>
      <c r="L807" s="29" t="s">
        <v>4608</v>
      </c>
      <c r="M807" s="26" t="s">
        <v>4590</v>
      </c>
      <c r="N807" s="26" t="str">
        <f t="shared" si="24"/>
        <v>CHUYÊN NGÀNH QUẢN TRỊ THƯƠNG HIỆU</v>
      </c>
      <c r="O807" s="27" t="s">
        <v>4594</v>
      </c>
      <c r="P807" s="1" t="str">
        <f t="shared" si="25"/>
        <v>K56</v>
      </c>
    </row>
    <row r="808" spans="1:16" ht="23.25" customHeight="1" x14ac:dyDescent="0.25">
      <c r="A808" s="5">
        <f>IF(C808&lt;&gt;"",SUBTOTAL(103,C$10:C808))</f>
        <v>799</v>
      </c>
      <c r="B808" s="6" t="s">
        <v>2195</v>
      </c>
      <c r="C808" s="7" t="s">
        <v>2196</v>
      </c>
      <c r="D808" s="23" t="s">
        <v>14</v>
      </c>
      <c r="E808" s="6" t="s">
        <v>4525</v>
      </c>
      <c r="F808" s="9">
        <v>107</v>
      </c>
      <c r="G808" s="41" t="e">
        <f>VLOOKUP(B808,#REF!,6,FALSE)</f>
        <v>#REF!</v>
      </c>
      <c r="H808" s="9" t="s">
        <v>5032</v>
      </c>
      <c r="I808" s="9" t="s">
        <v>5032</v>
      </c>
      <c r="J808" s="9"/>
      <c r="K808" s="26"/>
      <c r="L808" s="29" t="s">
        <v>4608</v>
      </c>
      <c r="M808" s="26" t="s">
        <v>4590</v>
      </c>
      <c r="N808" s="26" t="str">
        <f t="shared" si="24"/>
        <v>CHUYÊN NGÀNH QUẢN TRỊ THƯƠNG HIỆU</v>
      </c>
      <c r="O808" s="27" t="s">
        <v>4594</v>
      </c>
      <c r="P808" s="1" t="str">
        <f t="shared" si="25"/>
        <v>K57</v>
      </c>
    </row>
    <row r="809" spans="1:16" ht="23.25" customHeight="1" x14ac:dyDescent="0.25">
      <c r="A809" s="5">
        <f>IF(C809&lt;&gt;"",SUBTOTAL(103,C$10:C809))</f>
        <v>800</v>
      </c>
      <c r="B809" s="6" t="s">
        <v>2197</v>
      </c>
      <c r="C809" s="7" t="s">
        <v>1028</v>
      </c>
      <c r="D809" s="23" t="s">
        <v>14</v>
      </c>
      <c r="E809" s="6" t="s">
        <v>4525</v>
      </c>
      <c r="F809" s="9">
        <v>104</v>
      </c>
      <c r="G809" s="41" t="e">
        <f>VLOOKUP(B809,#REF!,6,FALSE)</f>
        <v>#REF!</v>
      </c>
      <c r="H809" s="9" t="s">
        <v>5032</v>
      </c>
      <c r="I809" s="9" t="s">
        <v>5032</v>
      </c>
      <c r="J809" s="9"/>
      <c r="K809" s="26"/>
      <c r="L809" s="29" t="s">
        <v>4608</v>
      </c>
      <c r="M809" s="26" t="s">
        <v>4590</v>
      </c>
      <c r="N809" s="26" t="str">
        <f t="shared" si="24"/>
        <v>CHUYÊN NGÀNH QUẢN TRỊ THƯƠNG HIỆU</v>
      </c>
      <c r="O809" s="27" t="s">
        <v>4594</v>
      </c>
      <c r="P809" s="1" t="str">
        <f t="shared" si="25"/>
        <v>K57</v>
      </c>
    </row>
    <row r="810" spans="1:16" ht="23.25" customHeight="1" x14ac:dyDescent="0.25">
      <c r="A810" s="5">
        <f>IF(C810&lt;&gt;"",SUBTOTAL(103,C$10:C810))</f>
        <v>801</v>
      </c>
      <c r="B810" s="6" t="s">
        <v>2198</v>
      </c>
      <c r="C810" s="7" t="s">
        <v>799</v>
      </c>
      <c r="D810" s="23" t="s">
        <v>14</v>
      </c>
      <c r="E810" s="6" t="s">
        <v>4525</v>
      </c>
      <c r="F810" s="9">
        <v>107</v>
      </c>
      <c r="G810" s="41" t="e">
        <f>VLOOKUP(B810,#REF!,6,FALSE)</f>
        <v>#REF!</v>
      </c>
      <c r="H810" s="9" t="s">
        <v>5032</v>
      </c>
      <c r="I810" s="9" t="s">
        <v>5032</v>
      </c>
      <c r="J810" s="9"/>
      <c r="K810" s="26"/>
      <c r="L810" s="29" t="s">
        <v>4608</v>
      </c>
      <c r="M810" s="26" t="s">
        <v>4590</v>
      </c>
      <c r="N810" s="26" t="str">
        <f t="shared" si="24"/>
        <v>CHUYÊN NGÀNH QUẢN TRỊ THƯƠNG HIỆU</v>
      </c>
      <c r="O810" s="27" t="s">
        <v>4594</v>
      </c>
      <c r="P810" s="1" t="str">
        <f t="shared" si="25"/>
        <v>K57</v>
      </c>
    </row>
    <row r="811" spans="1:16" ht="23.25" customHeight="1" x14ac:dyDescent="0.25">
      <c r="A811" s="5">
        <f>IF(C811&lt;&gt;"",SUBTOTAL(103,C$10:C811))</f>
        <v>802</v>
      </c>
      <c r="B811" s="6" t="s">
        <v>2199</v>
      </c>
      <c r="C811" s="7" t="s">
        <v>2200</v>
      </c>
      <c r="D811" s="23" t="s">
        <v>14</v>
      </c>
      <c r="E811" s="6" t="s">
        <v>4525</v>
      </c>
      <c r="F811" s="9">
        <v>107</v>
      </c>
      <c r="G811" s="41" t="e">
        <f>VLOOKUP(B811,#REF!,6,FALSE)</f>
        <v>#REF!</v>
      </c>
      <c r="H811" s="9" t="s">
        <v>5032</v>
      </c>
      <c r="I811" s="9" t="s">
        <v>5032</v>
      </c>
      <c r="J811" s="9"/>
      <c r="K811" s="26"/>
      <c r="L811" s="29" t="s">
        <v>4608</v>
      </c>
      <c r="M811" s="26" t="s">
        <v>4590</v>
      </c>
      <c r="N811" s="26" t="str">
        <f t="shared" si="24"/>
        <v>CHUYÊN NGÀNH QUẢN TRỊ THƯƠNG HIỆU</v>
      </c>
      <c r="O811" s="27" t="s">
        <v>4594</v>
      </c>
      <c r="P811" s="1" t="str">
        <f t="shared" si="25"/>
        <v>K57</v>
      </c>
    </row>
    <row r="812" spans="1:16" ht="23.25" customHeight="1" x14ac:dyDescent="0.25">
      <c r="A812" s="5">
        <f>IF(C812&lt;&gt;"",SUBTOTAL(103,C$10:C812))</f>
        <v>803</v>
      </c>
      <c r="B812" s="6" t="s">
        <v>2201</v>
      </c>
      <c r="C812" s="7" t="s">
        <v>2202</v>
      </c>
      <c r="D812" s="23" t="s">
        <v>14</v>
      </c>
      <c r="E812" s="6" t="s">
        <v>4525</v>
      </c>
      <c r="F812" s="9">
        <v>107</v>
      </c>
      <c r="G812" s="41" t="e">
        <f>VLOOKUP(B812,#REF!,6,FALSE)</f>
        <v>#REF!</v>
      </c>
      <c r="H812" s="9" t="s">
        <v>5032</v>
      </c>
      <c r="I812" s="9" t="s">
        <v>5032</v>
      </c>
      <c r="J812" s="9"/>
      <c r="K812" s="26"/>
      <c r="L812" s="29" t="s">
        <v>4608</v>
      </c>
      <c r="M812" s="26" t="s">
        <v>4590</v>
      </c>
      <c r="N812" s="26" t="str">
        <f t="shared" si="24"/>
        <v>CHUYÊN NGÀNH QUẢN TRỊ THƯƠNG HIỆU</v>
      </c>
      <c r="O812" s="27" t="s">
        <v>4594</v>
      </c>
      <c r="P812" s="1" t="str">
        <f t="shared" si="25"/>
        <v>K57</v>
      </c>
    </row>
    <row r="813" spans="1:16" ht="23.25" customHeight="1" x14ac:dyDescent="0.25">
      <c r="A813" s="5">
        <f>IF(C813&lt;&gt;"",SUBTOTAL(103,C$10:C813))</f>
        <v>804</v>
      </c>
      <c r="B813" s="6" t="s">
        <v>2203</v>
      </c>
      <c r="C813" s="7" t="s">
        <v>1966</v>
      </c>
      <c r="D813" s="23" t="s">
        <v>14</v>
      </c>
      <c r="E813" s="6" t="s">
        <v>4525</v>
      </c>
      <c r="F813" s="9">
        <v>107</v>
      </c>
      <c r="G813" s="41" t="e">
        <f>VLOOKUP(B813,#REF!,6,FALSE)</f>
        <v>#REF!</v>
      </c>
      <c r="H813" s="9" t="s">
        <v>5032</v>
      </c>
      <c r="I813" s="9" t="s">
        <v>5032</v>
      </c>
      <c r="J813" s="9"/>
      <c r="K813" s="26"/>
      <c r="L813" s="29" t="s">
        <v>4608</v>
      </c>
      <c r="M813" s="26" t="s">
        <v>4590</v>
      </c>
      <c r="N813" s="26" t="str">
        <f t="shared" si="24"/>
        <v>CHUYÊN NGÀNH QUẢN TRỊ THƯƠNG HIỆU</v>
      </c>
      <c r="O813" s="27" t="s">
        <v>4594</v>
      </c>
      <c r="P813" s="1" t="str">
        <f t="shared" si="25"/>
        <v>K57</v>
      </c>
    </row>
    <row r="814" spans="1:16" ht="23.25" customHeight="1" x14ac:dyDescent="0.25">
      <c r="A814" s="5">
        <f>IF(C814&lt;&gt;"",SUBTOTAL(103,C$10:C814))</f>
        <v>805</v>
      </c>
      <c r="B814" s="6" t="s">
        <v>2204</v>
      </c>
      <c r="C814" s="7" t="s">
        <v>1051</v>
      </c>
      <c r="D814" s="23" t="s">
        <v>17</v>
      </c>
      <c r="E814" s="6" t="s">
        <v>4525</v>
      </c>
      <c r="F814" s="9">
        <v>107</v>
      </c>
      <c r="G814" s="41" t="e">
        <f>VLOOKUP(B814,#REF!,6,FALSE)</f>
        <v>#REF!</v>
      </c>
      <c r="H814" s="9" t="s">
        <v>5032</v>
      </c>
      <c r="I814" s="9" t="s">
        <v>5032</v>
      </c>
      <c r="J814" s="9"/>
      <c r="K814" s="26"/>
      <c r="L814" s="29" t="s">
        <v>4608</v>
      </c>
      <c r="M814" s="26" t="s">
        <v>4590</v>
      </c>
      <c r="N814" s="26" t="str">
        <f t="shared" si="24"/>
        <v>CHUYÊN NGÀNH QUẢN TRỊ THƯƠNG HIỆU</v>
      </c>
      <c r="O814" s="27" t="s">
        <v>4594</v>
      </c>
      <c r="P814" s="1" t="str">
        <f t="shared" si="25"/>
        <v>K57</v>
      </c>
    </row>
    <row r="815" spans="1:16" ht="23.25" customHeight="1" x14ac:dyDescent="0.25">
      <c r="A815" s="5">
        <f>IF(C815&lt;&gt;"",SUBTOTAL(103,C$10:C815))</f>
        <v>806</v>
      </c>
      <c r="B815" s="6" t="s">
        <v>2205</v>
      </c>
      <c r="C815" s="7" t="s">
        <v>107</v>
      </c>
      <c r="D815" s="23" t="s">
        <v>17</v>
      </c>
      <c r="E815" s="6" t="s">
        <v>4525</v>
      </c>
      <c r="F815" s="9">
        <v>107</v>
      </c>
      <c r="G815" s="41" t="e">
        <f>VLOOKUP(B815,#REF!,6,FALSE)</f>
        <v>#REF!</v>
      </c>
      <c r="H815" s="9" t="s">
        <v>5032</v>
      </c>
      <c r="I815" s="9" t="s">
        <v>5032</v>
      </c>
      <c r="J815" s="9"/>
      <c r="K815" s="26"/>
      <c r="L815" s="29" t="s">
        <v>4608</v>
      </c>
      <c r="M815" s="26" t="s">
        <v>4590</v>
      </c>
      <c r="N815" s="26" t="str">
        <f t="shared" si="24"/>
        <v>CHUYÊN NGÀNH QUẢN TRỊ THƯƠNG HIỆU</v>
      </c>
      <c r="O815" s="27" t="s">
        <v>4594</v>
      </c>
      <c r="P815" s="1" t="str">
        <f t="shared" si="25"/>
        <v>K57</v>
      </c>
    </row>
    <row r="816" spans="1:16" ht="23.25" customHeight="1" x14ac:dyDescent="0.25">
      <c r="A816" s="5">
        <f>IF(C816&lt;&gt;"",SUBTOTAL(103,C$10:C816))</f>
        <v>807</v>
      </c>
      <c r="B816" s="6" t="s">
        <v>2206</v>
      </c>
      <c r="C816" s="7" t="s">
        <v>2207</v>
      </c>
      <c r="D816" s="23" t="s">
        <v>236</v>
      </c>
      <c r="E816" s="6" t="s">
        <v>4525</v>
      </c>
      <c r="F816" s="9">
        <v>107</v>
      </c>
      <c r="G816" s="41" t="e">
        <f>VLOOKUP(B816,#REF!,6,FALSE)</f>
        <v>#REF!</v>
      </c>
      <c r="H816" s="9" t="s">
        <v>5032</v>
      </c>
      <c r="I816" s="9" t="s">
        <v>5032</v>
      </c>
      <c r="J816" s="9"/>
      <c r="K816" s="26"/>
      <c r="L816" s="29" t="s">
        <v>4608</v>
      </c>
      <c r="M816" s="26" t="s">
        <v>4590</v>
      </c>
      <c r="N816" s="26" t="str">
        <f t="shared" si="24"/>
        <v>CHUYÊN NGÀNH QUẢN TRỊ THƯƠNG HIỆU</v>
      </c>
      <c r="O816" s="27" t="s">
        <v>4594</v>
      </c>
      <c r="P816" s="1" t="str">
        <f t="shared" si="25"/>
        <v>K57</v>
      </c>
    </row>
    <row r="817" spans="1:16" ht="23.25" customHeight="1" x14ac:dyDescent="0.25">
      <c r="A817" s="5">
        <f>IF(C817&lt;&gt;"",SUBTOTAL(103,C$10:C817))</f>
        <v>808</v>
      </c>
      <c r="B817" s="6" t="s">
        <v>2208</v>
      </c>
      <c r="C817" s="7" t="s">
        <v>931</v>
      </c>
      <c r="D817" s="23" t="s">
        <v>520</v>
      </c>
      <c r="E817" s="6" t="s">
        <v>4525</v>
      </c>
      <c r="F817" s="9">
        <v>107</v>
      </c>
      <c r="G817" s="41" t="e">
        <f>VLOOKUP(B817,#REF!,6,FALSE)</f>
        <v>#REF!</v>
      </c>
      <c r="H817" s="9" t="s">
        <v>5032</v>
      </c>
      <c r="I817" s="9" t="s">
        <v>5032</v>
      </c>
      <c r="J817" s="9"/>
      <c r="K817" s="26"/>
      <c r="L817" s="29" t="s">
        <v>4608</v>
      </c>
      <c r="M817" s="26" t="s">
        <v>4590</v>
      </c>
      <c r="N817" s="26" t="str">
        <f t="shared" si="24"/>
        <v>CHUYÊN NGÀNH QUẢN TRỊ THƯƠNG HIỆU</v>
      </c>
      <c r="O817" s="27" t="s">
        <v>4594</v>
      </c>
      <c r="P817" s="1" t="str">
        <f t="shared" si="25"/>
        <v>K57</v>
      </c>
    </row>
    <row r="818" spans="1:16" ht="23.25" customHeight="1" x14ac:dyDescent="0.25">
      <c r="A818" s="5">
        <f>IF(C818&lt;&gt;"",SUBTOTAL(103,C$10:C818))</f>
        <v>809</v>
      </c>
      <c r="B818" s="6" t="s">
        <v>2209</v>
      </c>
      <c r="C818" s="7" t="s">
        <v>2210</v>
      </c>
      <c r="D818" s="23" t="s">
        <v>22</v>
      </c>
      <c r="E818" s="6" t="s">
        <v>4525</v>
      </c>
      <c r="F818" s="9">
        <v>107</v>
      </c>
      <c r="G818" s="41" t="e">
        <f>VLOOKUP(B818,#REF!,6,FALSE)</f>
        <v>#REF!</v>
      </c>
      <c r="H818" s="9" t="s">
        <v>5032</v>
      </c>
      <c r="I818" s="9" t="s">
        <v>5032</v>
      </c>
      <c r="J818" s="9"/>
      <c r="K818" s="26"/>
      <c r="L818" s="29" t="s">
        <v>4608</v>
      </c>
      <c r="M818" s="26" t="s">
        <v>4590</v>
      </c>
      <c r="N818" s="26" t="str">
        <f t="shared" si="24"/>
        <v>CHUYÊN NGÀNH QUẢN TRỊ THƯƠNG HIỆU</v>
      </c>
      <c r="O818" s="27" t="s">
        <v>4594</v>
      </c>
      <c r="P818" s="1" t="str">
        <f t="shared" si="25"/>
        <v>K57</v>
      </c>
    </row>
    <row r="819" spans="1:16" ht="23.25" customHeight="1" x14ac:dyDescent="0.25">
      <c r="A819" s="5">
        <f>IF(C819&lt;&gt;"",SUBTOTAL(103,C$10:C819))</f>
        <v>810</v>
      </c>
      <c r="B819" s="6" t="s">
        <v>2211</v>
      </c>
      <c r="C819" s="7" t="s">
        <v>786</v>
      </c>
      <c r="D819" s="23" t="s">
        <v>22</v>
      </c>
      <c r="E819" s="6" t="s">
        <v>4525</v>
      </c>
      <c r="F819" s="9">
        <v>107</v>
      </c>
      <c r="G819" s="41" t="e">
        <f>VLOOKUP(B819,#REF!,6,FALSE)</f>
        <v>#REF!</v>
      </c>
      <c r="H819" s="9" t="s">
        <v>5032</v>
      </c>
      <c r="I819" s="9" t="s">
        <v>5032</v>
      </c>
      <c r="J819" s="9"/>
      <c r="K819" s="26"/>
      <c r="L819" s="29" t="s">
        <v>4608</v>
      </c>
      <c r="M819" s="26" t="s">
        <v>4590</v>
      </c>
      <c r="N819" s="26" t="str">
        <f t="shared" si="24"/>
        <v>CHUYÊN NGÀNH QUẢN TRỊ THƯƠNG HIỆU</v>
      </c>
      <c r="O819" s="27" t="s">
        <v>4594</v>
      </c>
      <c r="P819" s="1" t="str">
        <f t="shared" si="25"/>
        <v>K57</v>
      </c>
    </row>
    <row r="820" spans="1:16" ht="23.25" customHeight="1" x14ac:dyDescent="0.25">
      <c r="A820" s="5">
        <f>IF(C820&lt;&gt;"",SUBTOTAL(103,C$10:C820))</f>
        <v>811</v>
      </c>
      <c r="B820" s="6" t="s">
        <v>2212</v>
      </c>
      <c r="C820" s="7" t="s">
        <v>2213</v>
      </c>
      <c r="D820" s="23" t="s">
        <v>58</v>
      </c>
      <c r="E820" s="6" t="s">
        <v>4525</v>
      </c>
      <c r="F820" s="9">
        <v>107</v>
      </c>
      <c r="G820" s="41" t="e">
        <f>VLOOKUP(B820,#REF!,6,FALSE)</f>
        <v>#REF!</v>
      </c>
      <c r="H820" s="9" t="s">
        <v>5032</v>
      </c>
      <c r="I820" s="9" t="s">
        <v>5032</v>
      </c>
      <c r="J820" s="9"/>
      <c r="K820" s="26"/>
      <c r="L820" s="29" t="s">
        <v>4608</v>
      </c>
      <c r="M820" s="26" t="s">
        <v>4590</v>
      </c>
      <c r="N820" s="26" t="str">
        <f t="shared" si="24"/>
        <v>CHUYÊN NGÀNH QUẢN TRỊ THƯƠNG HIỆU</v>
      </c>
      <c r="O820" s="27" t="s">
        <v>4594</v>
      </c>
      <c r="P820" s="1" t="str">
        <f t="shared" si="25"/>
        <v>K57</v>
      </c>
    </row>
    <row r="821" spans="1:16" ht="23.25" customHeight="1" x14ac:dyDescent="0.25">
      <c r="A821" s="5">
        <f>IF(C821&lt;&gt;"",SUBTOTAL(103,C$10:C821))</f>
        <v>812</v>
      </c>
      <c r="B821" s="6" t="s">
        <v>2214</v>
      </c>
      <c r="C821" s="7" t="s">
        <v>1076</v>
      </c>
      <c r="D821" s="23" t="s">
        <v>85</v>
      </c>
      <c r="E821" s="6" t="s">
        <v>4525</v>
      </c>
      <c r="F821" s="9">
        <v>107</v>
      </c>
      <c r="G821" s="41" t="e">
        <f>VLOOKUP(B821,#REF!,6,FALSE)</f>
        <v>#REF!</v>
      </c>
      <c r="H821" s="9" t="s">
        <v>5032</v>
      </c>
      <c r="I821" s="9" t="s">
        <v>5032</v>
      </c>
      <c r="J821" s="9"/>
      <c r="K821" s="26"/>
      <c r="L821" s="29" t="s">
        <v>4608</v>
      </c>
      <c r="M821" s="26" t="s">
        <v>4590</v>
      </c>
      <c r="N821" s="26" t="str">
        <f t="shared" si="24"/>
        <v>CHUYÊN NGÀNH QUẢN TRỊ THƯƠNG HIỆU</v>
      </c>
      <c r="O821" s="27" t="s">
        <v>4594</v>
      </c>
      <c r="P821" s="1" t="str">
        <f t="shared" si="25"/>
        <v>K57</v>
      </c>
    </row>
    <row r="822" spans="1:16" ht="23.25" customHeight="1" x14ac:dyDescent="0.25">
      <c r="A822" s="5">
        <f>IF(C822&lt;&gt;"",SUBTOTAL(103,C$10:C822))</f>
        <v>813</v>
      </c>
      <c r="B822" s="6" t="s">
        <v>2215</v>
      </c>
      <c r="C822" s="7" t="s">
        <v>61</v>
      </c>
      <c r="D822" s="23" t="s">
        <v>27</v>
      </c>
      <c r="E822" s="6" t="s">
        <v>4525</v>
      </c>
      <c r="F822" s="9">
        <v>107</v>
      </c>
      <c r="G822" s="41" t="e">
        <f>VLOOKUP(B822,#REF!,6,FALSE)</f>
        <v>#REF!</v>
      </c>
      <c r="H822" s="9" t="s">
        <v>5032</v>
      </c>
      <c r="I822" s="9" t="s">
        <v>5032</v>
      </c>
      <c r="J822" s="9"/>
      <c r="K822" s="26"/>
      <c r="L822" s="29" t="s">
        <v>4608</v>
      </c>
      <c r="M822" s="26" t="s">
        <v>4590</v>
      </c>
      <c r="N822" s="26" t="str">
        <f t="shared" si="24"/>
        <v>CHUYÊN NGÀNH QUẢN TRỊ THƯƠNG HIỆU</v>
      </c>
      <c r="O822" s="27" t="s">
        <v>4594</v>
      </c>
      <c r="P822" s="1" t="str">
        <f t="shared" si="25"/>
        <v>K57</v>
      </c>
    </row>
    <row r="823" spans="1:16" ht="23.25" customHeight="1" x14ac:dyDescent="0.25">
      <c r="A823" s="5">
        <f>IF(C823&lt;&gt;"",SUBTOTAL(103,C$10:C823))</f>
        <v>814</v>
      </c>
      <c r="B823" s="6" t="s">
        <v>2216</v>
      </c>
      <c r="C823" s="7" t="s">
        <v>2217</v>
      </c>
      <c r="D823" s="23" t="s">
        <v>88</v>
      </c>
      <c r="E823" s="6" t="s">
        <v>4525</v>
      </c>
      <c r="F823" s="9">
        <v>107</v>
      </c>
      <c r="G823" s="41" t="e">
        <f>VLOOKUP(B823,#REF!,6,FALSE)</f>
        <v>#REF!</v>
      </c>
      <c r="H823" s="9" t="s">
        <v>5032</v>
      </c>
      <c r="I823" s="9" t="s">
        <v>5032</v>
      </c>
      <c r="J823" s="9"/>
      <c r="K823" s="26"/>
      <c r="L823" s="29" t="s">
        <v>4608</v>
      </c>
      <c r="M823" s="26" t="s">
        <v>4590</v>
      </c>
      <c r="N823" s="26" t="str">
        <f t="shared" si="24"/>
        <v>CHUYÊN NGÀNH QUẢN TRỊ THƯƠNG HIỆU</v>
      </c>
      <c r="O823" s="27" t="s">
        <v>4594</v>
      </c>
      <c r="P823" s="1" t="str">
        <f t="shared" si="25"/>
        <v>K57</v>
      </c>
    </row>
    <row r="824" spans="1:16" ht="23.25" customHeight="1" x14ac:dyDescent="0.25">
      <c r="A824" s="5">
        <f>IF(C824&lt;&gt;"",SUBTOTAL(103,C$10:C824))</f>
        <v>815</v>
      </c>
      <c r="B824" s="6" t="s">
        <v>2218</v>
      </c>
      <c r="C824" s="7" t="s">
        <v>2219</v>
      </c>
      <c r="D824" s="23" t="s">
        <v>2220</v>
      </c>
      <c r="E824" s="6" t="s">
        <v>4525</v>
      </c>
      <c r="F824" s="9">
        <v>107</v>
      </c>
      <c r="G824" s="41" t="e">
        <f>VLOOKUP(B824,#REF!,6,FALSE)</f>
        <v>#REF!</v>
      </c>
      <c r="H824" s="9" t="s">
        <v>5032</v>
      </c>
      <c r="I824" s="9" t="s">
        <v>5032</v>
      </c>
      <c r="J824" s="9"/>
      <c r="K824" s="26"/>
      <c r="L824" s="29" t="s">
        <v>4608</v>
      </c>
      <c r="M824" s="26" t="s">
        <v>4590</v>
      </c>
      <c r="N824" s="26" t="str">
        <f t="shared" si="24"/>
        <v>CHUYÊN NGÀNH QUẢN TRỊ THƯƠNG HIỆU</v>
      </c>
      <c r="O824" s="27" t="s">
        <v>4594</v>
      </c>
      <c r="P824" s="1" t="str">
        <f t="shared" si="25"/>
        <v>K57</v>
      </c>
    </row>
    <row r="825" spans="1:16" ht="23.25" customHeight="1" x14ac:dyDescent="0.25">
      <c r="A825" s="5">
        <f>IF(C825&lt;&gt;"",SUBTOTAL(103,C$10:C825))</f>
        <v>816</v>
      </c>
      <c r="B825" s="6" t="s">
        <v>2221</v>
      </c>
      <c r="C825" s="7" t="s">
        <v>1514</v>
      </c>
      <c r="D825" s="23" t="s">
        <v>66</v>
      </c>
      <c r="E825" s="6" t="s">
        <v>4525</v>
      </c>
      <c r="F825" s="9">
        <v>107</v>
      </c>
      <c r="G825" s="41" t="e">
        <f>VLOOKUP(B825,#REF!,6,FALSE)</f>
        <v>#REF!</v>
      </c>
      <c r="H825" s="9" t="s">
        <v>5032</v>
      </c>
      <c r="I825" s="9" t="s">
        <v>5032</v>
      </c>
      <c r="J825" s="9"/>
      <c r="K825" s="26"/>
      <c r="L825" s="29" t="s">
        <v>4608</v>
      </c>
      <c r="M825" s="26" t="s">
        <v>4590</v>
      </c>
      <c r="N825" s="26" t="str">
        <f t="shared" si="24"/>
        <v>CHUYÊN NGÀNH QUẢN TRỊ THƯƠNG HIỆU</v>
      </c>
      <c r="O825" s="27" t="s">
        <v>4594</v>
      </c>
      <c r="P825" s="1" t="str">
        <f t="shared" si="25"/>
        <v>K57</v>
      </c>
    </row>
    <row r="826" spans="1:16" ht="23.25" customHeight="1" x14ac:dyDescent="0.25">
      <c r="A826" s="5">
        <f>IF(C826&lt;&gt;"",SUBTOTAL(103,C$10:C826))</f>
        <v>817</v>
      </c>
      <c r="B826" s="6" t="s">
        <v>2222</v>
      </c>
      <c r="C826" s="7" t="s">
        <v>690</v>
      </c>
      <c r="D826" s="23" t="s">
        <v>66</v>
      </c>
      <c r="E826" s="6" t="s">
        <v>4525</v>
      </c>
      <c r="F826" s="9">
        <v>107</v>
      </c>
      <c r="G826" s="41" t="e">
        <f>VLOOKUP(B826,#REF!,6,FALSE)</f>
        <v>#REF!</v>
      </c>
      <c r="H826" s="9" t="s">
        <v>5032</v>
      </c>
      <c r="I826" s="9" t="s">
        <v>5032</v>
      </c>
      <c r="J826" s="9"/>
      <c r="K826" s="26"/>
      <c r="L826" s="29" t="s">
        <v>4608</v>
      </c>
      <c r="M826" s="26" t="s">
        <v>4590</v>
      </c>
      <c r="N826" s="26" t="str">
        <f t="shared" si="24"/>
        <v>CHUYÊN NGÀNH QUẢN TRỊ THƯƠNG HIỆU</v>
      </c>
      <c r="O826" s="27" t="s">
        <v>4594</v>
      </c>
      <c r="P826" s="1" t="str">
        <f t="shared" si="25"/>
        <v>K57</v>
      </c>
    </row>
    <row r="827" spans="1:16" ht="23.25" customHeight="1" x14ac:dyDescent="0.25">
      <c r="A827" s="5">
        <f>IF(C827&lt;&gt;"",SUBTOTAL(103,C$10:C827))</f>
        <v>818</v>
      </c>
      <c r="B827" s="6" t="s">
        <v>2223</v>
      </c>
      <c r="C827" s="7" t="s">
        <v>821</v>
      </c>
      <c r="D827" s="23" t="s">
        <v>66</v>
      </c>
      <c r="E827" s="6" t="s">
        <v>4525</v>
      </c>
      <c r="F827" s="9">
        <v>107</v>
      </c>
      <c r="G827" s="41" t="e">
        <f>VLOOKUP(B827,#REF!,6,FALSE)</f>
        <v>#REF!</v>
      </c>
      <c r="H827" s="9" t="s">
        <v>5032</v>
      </c>
      <c r="I827" s="9" t="s">
        <v>5032</v>
      </c>
      <c r="J827" s="9"/>
      <c r="K827" s="26"/>
      <c r="L827" s="29" t="s">
        <v>4608</v>
      </c>
      <c r="M827" s="26" t="s">
        <v>4590</v>
      </c>
      <c r="N827" s="26" t="str">
        <f t="shared" si="24"/>
        <v>CHUYÊN NGÀNH QUẢN TRỊ THƯƠNG HIỆU</v>
      </c>
      <c r="O827" s="27" t="s">
        <v>4594</v>
      </c>
      <c r="P827" s="1" t="str">
        <f t="shared" si="25"/>
        <v>K57</v>
      </c>
    </row>
    <row r="828" spans="1:16" ht="23.25" customHeight="1" x14ac:dyDescent="0.25">
      <c r="A828" s="5">
        <f>IF(C828&lt;&gt;"",SUBTOTAL(103,C$10:C828))</f>
        <v>819</v>
      </c>
      <c r="B828" s="6" t="s">
        <v>2224</v>
      </c>
      <c r="C828" s="7" t="s">
        <v>51</v>
      </c>
      <c r="D828" s="23" t="s">
        <v>734</v>
      </c>
      <c r="E828" s="6" t="s">
        <v>4525</v>
      </c>
      <c r="F828" s="9">
        <v>104</v>
      </c>
      <c r="G828" s="41" t="e">
        <f>VLOOKUP(B828,#REF!,6,FALSE)</f>
        <v>#REF!</v>
      </c>
      <c r="H828" s="9" t="s">
        <v>5032</v>
      </c>
      <c r="I828" s="9" t="s">
        <v>5032</v>
      </c>
      <c r="J828" s="9"/>
      <c r="K828" s="26"/>
      <c r="L828" s="29" t="s">
        <v>4608</v>
      </c>
      <c r="M828" s="26" t="s">
        <v>4590</v>
      </c>
      <c r="N828" s="26" t="str">
        <f t="shared" si="24"/>
        <v>CHUYÊN NGÀNH QUẢN TRỊ THƯƠNG HIỆU</v>
      </c>
      <c r="O828" s="27" t="s">
        <v>4594</v>
      </c>
      <c r="P828" s="1" t="str">
        <f t="shared" si="25"/>
        <v>K57</v>
      </c>
    </row>
    <row r="829" spans="1:16" ht="23.25" customHeight="1" x14ac:dyDescent="0.25">
      <c r="A829" s="5">
        <f>IF(C829&lt;&gt;"",SUBTOTAL(103,C$10:C829))</f>
        <v>820</v>
      </c>
      <c r="B829" s="6" t="s">
        <v>2225</v>
      </c>
      <c r="C829" s="7" t="s">
        <v>36</v>
      </c>
      <c r="D829" s="23" t="s">
        <v>89</v>
      </c>
      <c r="E829" s="6" t="s">
        <v>4525</v>
      </c>
      <c r="F829" s="9">
        <v>107</v>
      </c>
      <c r="G829" s="41" t="e">
        <f>VLOOKUP(B829,#REF!,6,FALSE)</f>
        <v>#REF!</v>
      </c>
      <c r="H829" s="9" t="s">
        <v>5032</v>
      </c>
      <c r="I829" s="9" t="s">
        <v>5032</v>
      </c>
      <c r="J829" s="9"/>
      <c r="K829" s="26"/>
      <c r="L829" s="29" t="s">
        <v>4608</v>
      </c>
      <c r="M829" s="26" t="s">
        <v>4590</v>
      </c>
      <c r="N829" s="26" t="str">
        <f t="shared" si="24"/>
        <v>CHUYÊN NGÀNH QUẢN TRỊ THƯƠNG HIỆU</v>
      </c>
      <c r="O829" s="27" t="s">
        <v>4594</v>
      </c>
      <c r="P829" s="1" t="str">
        <f t="shared" si="25"/>
        <v>K57</v>
      </c>
    </row>
    <row r="830" spans="1:16" ht="23.25" customHeight="1" x14ac:dyDescent="0.25">
      <c r="A830" s="5">
        <f>IF(C830&lt;&gt;"",SUBTOTAL(103,C$10:C830))</f>
        <v>821</v>
      </c>
      <c r="B830" s="6" t="s">
        <v>2226</v>
      </c>
      <c r="C830" s="7" t="s">
        <v>99</v>
      </c>
      <c r="D830" s="23" t="s">
        <v>112</v>
      </c>
      <c r="E830" s="6" t="s">
        <v>4525</v>
      </c>
      <c r="F830" s="9">
        <v>107</v>
      </c>
      <c r="G830" s="41" t="e">
        <f>VLOOKUP(B830,#REF!,6,FALSE)</f>
        <v>#REF!</v>
      </c>
      <c r="H830" s="9" t="s">
        <v>5032</v>
      </c>
      <c r="I830" s="9" t="s">
        <v>5032</v>
      </c>
      <c r="J830" s="9"/>
      <c r="K830" s="26"/>
      <c r="L830" s="29" t="s">
        <v>4608</v>
      </c>
      <c r="M830" s="26" t="s">
        <v>4590</v>
      </c>
      <c r="N830" s="26" t="str">
        <f t="shared" si="24"/>
        <v>CHUYÊN NGÀNH QUẢN TRỊ THƯƠNG HIỆU</v>
      </c>
      <c r="O830" s="27" t="s">
        <v>4594</v>
      </c>
      <c r="P830" s="1" t="str">
        <f t="shared" si="25"/>
        <v>K57</v>
      </c>
    </row>
    <row r="831" spans="1:16" ht="23.25" customHeight="1" x14ac:dyDescent="0.25">
      <c r="A831" s="5">
        <f>IF(C831&lt;&gt;"",SUBTOTAL(103,C$10:C831))</f>
        <v>822</v>
      </c>
      <c r="B831" s="6" t="s">
        <v>2227</v>
      </c>
      <c r="C831" s="7" t="s">
        <v>881</v>
      </c>
      <c r="D831" s="23" t="s">
        <v>112</v>
      </c>
      <c r="E831" s="6" t="s">
        <v>4525</v>
      </c>
      <c r="F831" s="9">
        <v>107</v>
      </c>
      <c r="G831" s="41" t="e">
        <f>VLOOKUP(B831,#REF!,6,FALSE)</f>
        <v>#REF!</v>
      </c>
      <c r="H831" s="9" t="s">
        <v>5032</v>
      </c>
      <c r="I831" s="9" t="s">
        <v>5032</v>
      </c>
      <c r="J831" s="9"/>
      <c r="K831" s="26"/>
      <c r="L831" s="29" t="s">
        <v>4608</v>
      </c>
      <c r="M831" s="26" t="s">
        <v>4590</v>
      </c>
      <c r="N831" s="26" t="str">
        <f t="shared" si="24"/>
        <v>CHUYÊN NGÀNH QUẢN TRỊ THƯƠNG HIỆU</v>
      </c>
      <c r="O831" s="27" t="s">
        <v>4594</v>
      </c>
      <c r="P831" s="1" t="str">
        <f t="shared" si="25"/>
        <v>K57</v>
      </c>
    </row>
    <row r="832" spans="1:16" ht="23.25" customHeight="1" x14ac:dyDescent="0.25">
      <c r="A832" s="5">
        <f>IF(C832&lt;&gt;"",SUBTOTAL(103,C$10:C832))</f>
        <v>823</v>
      </c>
      <c r="B832" s="6" t="s">
        <v>2228</v>
      </c>
      <c r="C832" s="7" t="s">
        <v>2229</v>
      </c>
      <c r="D832" s="23" t="s">
        <v>902</v>
      </c>
      <c r="E832" s="6" t="s">
        <v>4525</v>
      </c>
      <c r="F832" s="9">
        <v>107</v>
      </c>
      <c r="G832" s="41" t="e">
        <f>VLOOKUP(B832,#REF!,6,FALSE)</f>
        <v>#REF!</v>
      </c>
      <c r="H832" s="9" t="s">
        <v>5032</v>
      </c>
      <c r="I832" s="9" t="s">
        <v>5032</v>
      </c>
      <c r="J832" s="9"/>
      <c r="K832" s="26"/>
      <c r="L832" s="29" t="s">
        <v>4608</v>
      </c>
      <c r="M832" s="26" t="s">
        <v>4590</v>
      </c>
      <c r="N832" s="26" t="str">
        <f t="shared" si="24"/>
        <v>CHUYÊN NGÀNH QUẢN TRỊ THƯƠNG HIỆU</v>
      </c>
      <c r="O832" s="27" t="s">
        <v>4594</v>
      </c>
      <c r="P832" s="1" t="str">
        <f t="shared" si="25"/>
        <v>K57</v>
      </c>
    </row>
    <row r="833" spans="1:16" ht="23.25" customHeight="1" x14ac:dyDescent="0.25">
      <c r="A833" s="5">
        <f>IF(C833&lt;&gt;"",SUBTOTAL(103,C$10:C833))</f>
        <v>824</v>
      </c>
      <c r="B833" s="6" t="s">
        <v>2230</v>
      </c>
      <c r="C833" s="7" t="s">
        <v>1315</v>
      </c>
      <c r="D833" s="23" t="s">
        <v>32</v>
      </c>
      <c r="E833" s="6" t="s">
        <v>4525</v>
      </c>
      <c r="F833" s="9">
        <v>107</v>
      </c>
      <c r="G833" s="41" t="e">
        <f>VLOOKUP(B833,#REF!,6,FALSE)</f>
        <v>#REF!</v>
      </c>
      <c r="H833" s="9" t="s">
        <v>5032</v>
      </c>
      <c r="I833" s="9" t="s">
        <v>5032</v>
      </c>
      <c r="J833" s="9"/>
      <c r="K833" s="26"/>
      <c r="L833" s="29" t="s">
        <v>4608</v>
      </c>
      <c r="M833" s="26" t="s">
        <v>4590</v>
      </c>
      <c r="N833" s="26" t="str">
        <f t="shared" si="24"/>
        <v>CHUYÊN NGÀNH QUẢN TRỊ THƯƠNG HIỆU</v>
      </c>
      <c r="O833" s="27" t="s">
        <v>4594</v>
      </c>
      <c r="P833" s="1" t="str">
        <f t="shared" si="25"/>
        <v>K57</v>
      </c>
    </row>
    <row r="834" spans="1:16" ht="23.25" customHeight="1" x14ac:dyDescent="0.25">
      <c r="A834" s="5">
        <f>IF(C834&lt;&gt;"",SUBTOTAL(103,C$10:C834))</f>
        <v>825</v>
      </c>
      <c r="B834" s="6" t="s">
        <v>2231</v>
      </c>
      <c r="C834" s="7" t="s">
        <v>36</v>
      </c>
      <c r="D834" s="23" t="s">
        <v>34</v>
      </c>
      <c r="E834" s="6" t="s">
        <v>4525</v>
      </c>
      <c r="F834" s="9">
        <v>107</v>
      </c>
      <c r="G834" s="41" t="e">
        <f>VLOOKUP(B834,#REF!,6,FALSE)</f>
        <v>#REF!</v>
      </c>
      <c r="H834" s="9" t="s">
        <v>5032</v>
      </c>
      <c r="I834" s="9" t="s">
        <v>5032</v>
      </c>
      <c r="J834" s="9"/>
      <c r="K834" s="26"/>
      <c r="L834" s="29" t="s">
        <v>4608</v>
      </c>
      <c r="M834" s="26" t="s">
        <v>4590</v>
      </c>
      <c r="N834" s="26" t="str">
        <f t="shared" si="24"/>
        <v>CHUYÊN NGÀNH QUẢN TRỊ THƯƠNG HIỆU</v>
      </c>
      <c r="O834" s="27" t="s">
        <v>4594</v>
      </c>
      <c r="P834" s="1" t="str">
        <f t="shared" si="25"/>
        <v>K57</v>
      </c>
    </row>
    <row r="835" spans="1:16" ht="23.25" customHeight="1" x14ac:dyDescent="0.25">
      <c r="A835" s="5">
        <f>IF(C835&lt;&gt;"",SUBTOTAL(103,C$10:C835))</f>
        <v>826</v>
      </c>
      <c r="B835" s="6" t="s">
        <v>2232</v>
      </c>
      <c r="C835" s="7" t="s">
        <v>2233</v>
      </c>
      <c r="D835" s="23" t="s">
        <v>34</v>
      </c>
      <c r="E835" s="6" t="s">
        <v>4525</v>
      </c>
      <c r="F835" s="9">
        <v>107</v>
      </c>
      <c r="G835" s="41" t="e">
        <f>VLOOKUP(B835,#REF!,6,FALSE)</f>
        <v>#REF!</v>
      </c>
      <c r="H835" s="9" t="s">
        <v>5032</v>
      </c>
      <c r="I835" s="9" t="s">
        <v>5032</v>
      </c>
      <c r="J835" s="9"/>
      <c r="K835" s="26"/>
      <c r="L835" s="29" t="s">
        <v>4608</v>
      </c>
      <c r="M835" s="26" t="s">
        <v>4590</v>
      </c>
      <c r="N835" s="26" t="str">
        <f t="shared" si="24"/>
        <v>CHUYÊN NGÀNH QUẢN TRỊ THƯƠNG HIỆU</v>
      </c>
      <c r="O835" s="27" t="s">
        <v>4594</v>
      </c>
      <c r="P835" s="1" t="str">
        <f t="shared" si="25"/>
        <v>K57</v>
      </c>
    </row>
    <row r="836" spans="1:16" ht="23.25" customHeight="1" x14ac:dyDescent="0.25">
      <c r="A836" s="5">
        <f>IF(C836&lt;&gt;"",SUBTOTAL(103,C$10:C836))</f>
        <v>827</v>
      </c>
      <c r="B836" s="6" t="s">
        <v>2234</v>
      </c>
      <c r="C836" s="7" t="s">
        <v>2235</v>
      </c>
      <c r="D836" s="23" t="s">
        <v>68</v>
      </c>
      <c r="E836" s="6" t="s">
        <v>4525</v>
      </c>
      <c r="F836" s="9">
        <v>107</v>
      </c>
      <c r="G836" s="41" t="e">
        <f>VLOOKUP(B836,#REF!,6,FALSE)</f>
        <v>#REF!</v>
      </c>
      <c r="H836" s="9" t="s">
        <v>5032</v>
      </c>
      <c r="I836" s="9" t="s">
        <v>5032</v>
      </c>
      <c r="J836" s="9"/>
      <c r="K836" s="26"/>
      <c r="L836" s="29" t="s">
        <v>4608</v>
      </c>
      <c r="M836" s="26" t="s">
        <v>4590</v>
      </c>
      <c r="N836" s="26" t="str">
        <f t="shared" si="24"/>
        <v>CHUYÊN NGÀNH QUẢN TRỊ THƯƠNG HIỆU</v>
      </c>
      <c r="O836" s="27" t="s">
        <v>4594</v>
      </c>
      <c r="P836" s="1" t="str">
        <f t="shared" si="25"/>
        <v>K57</v>
      </c>
    </row>
    <row r="837" spans="1:16" ht="23.25" customHeight="1" x14ac:dyDescent="0.25">
      <c r="A837" s="5">
        <f>IF(C837&lt;&gt;"",SUBTOTAL(103,C$10:C837))</f>
        <v>828</v>
      </c>
      <c r="B837" s="6" t="s">
        <v>2236</v>
      </c>
      <c r="C837" s="7" t="s">
        <v>61</v>
      </c>
      <c r="D837" s="23" t="s">
        <v>69</v>
      </c>
      <c r="E837" s="6" t="s">
        <v>4525</v>
      </c>
      <c r="F837" s="9">
        <v>107</v>
      </c>
      <c r="G837" s="41" t="e">
        <f>VLOOKUP(B837,#REF!,6,FALSE)</f>
        <v>#REF!</v>
      </c>
      <c r="H837" s="9" t="s">
        <v>5032</v>
      </c>
      <c r="I837" s="9" t="s">
        <v>5032</v>
      </c>
      <c r="J837" s="9"/>
      <c r="K837" s="26"/>
      <c r="L837" s="29" t="s">
        <v>4608</v>
      </c>
      <c r="M837" s="26" t="s">
        <v>4590</v>
      </c>
      <c r="N837" s="26" t="str">
        <f t="shared" si="24"/>
        <v>CHUYÊN NGÀNH QUẢN TRỊ THƯƠNG HIỆU</v>
      </c>
      <c r="O837" s="27" t="s">
        <v>4594</v>
      </c>
      <c r="P837" s="1" t="str">
        <f t="shared" si="25"/>
        <v>K57</v>
      </c>
    </row>
    <row r="838" spans="1:16" ht="23.25" customHeight="1" x14ac:dyDescent="0.25">
      <c r="A838" s="5">
        <f>IF(C838&lt;&gt;"",SUBTOTAL(103,C$10:C838))</f>
        <v>829</v>
      </c>
      <c r="B838" s="6" t="s">
        <v>2237</v>
      </c>
      <c r="C838" s="7" t="s">
        <v>630</v>
      </c>
      <c r="D838" s="23" t="s">
        <v>38</v>
      </c>
      <c r="E838" s="6" t="s">
        <v>4525</v>
      </c>
      <c r="F838" s="9">
        <v>107</v>
      </c>
      <c r="G838" s="41" t="e">
        <f>VLOOKUP(B838,#REF!,6,FALSE)</f>
        <v>#REF!</v>
      </c>
      <c r="H838" s="9" t="s">
        <v>5032</v>
      </c>
      <c r="I838" s="9" t="s">
        <v>5032</v>
      </c>
      <c r="J838" s="9"/>
      <c r="K838" s="26"/>
      <c r="L838" s="29" t="s">
        <v>4608</v>
      </c>
      <c r="M838" s="26" t="s">
        <v>4590</v>
      </c>
      <c r="N838" s="26" t="str">
        <f t="shared" si="24"/>
        <v>CHUYÊN NGÀNH QUẢN TRỊ THƯƠNG HIỆU</v>
      </c>
      <c r="O838" s="27" t="s">
        <v>4594</v>
      </c>
      <c r="P838" s="1" t="str">
        <f t="shared" si="25"/>
        <v>K57</v>
      </c>
    </row>
    <row r="839" spans="1:16" ht="23.25" customHeight="1" x14ac:dyDescent="0.25">
      <c r="A839" s="5">
        <f>IF(C839&lt;&gt;"",SUBTOTAL(103,C$10:C839))</f>
        <v>830</v>
      </c>
      <c r="B839" s="6" t="s">
        <v>2238</v>
      </c>
      <c r="C839" s="7" t="s">
        <v>51</v>
      </c>
      <c r="D839" s="23" t="s">
        <v>930</v>
      </c>
      <c r="E839" s="6" t="s">
        <v>4525</v>
      </c>
      <c r="F839" s="9">
        <v>107</v>
      </c>
      <c r="G839" s="41" t="e">
        <f>VLOOKUP(B839,#REF!,6,FALSE)</f>
        <v>#REF!</v>
      </c>
      <c r="H839" s="9" t="s">
        <v>5032</v>
      </c>
      <c r="I839" s="9" t="s">
        <v>5032</v>
      </c>
      <c r="J839" s="9"/>
      <c r="K839" s="26"/>
      <c r="L839" s="29" t="s">
        <v>4608</v>
      </c>
      <c r="M839" s="26" t="s">
        <v>4590</v>
      </c>
      <c r="N839" s="26" t="str">
        <f t="shared" si="24"/>
        <v>CHUYÊN NGÀNH QUẢN TRỊ THƯƠNG HIỆU</v>
      </c>
      <c r="O839" s="27" t="s">
        <v>4594</v>
      </c>
      <c r="P839" s="1" t="str">
        <f t="shared" si="25"/>
        <v>K57</v>
      </c>
    </row>
    <row r="840" spans="1:16" ht="23.25" customHeight="1" x14ac:dyDescent="0.25">
      <c r="A840" s="5">
        <f>IF(C840&lt;&gt;"",SUBTOTAL(103,C$10:C840))</f>
        <v>831</v>
      </c>
      <c r="B840" s="6" t="s">
        <v>2239</v>
      </c>
      <c r="C840" s="7" t="s">
        <v>754</v>
      </c>
      <c r="D840" s="23" t="s">
        <v>39</v>
      </c>
      <c r="E840" s="6" t="s">
        <v>4525</v>
      </c>
      <c r="F840" s="9">
        <v>107</v>
      </c>
      <c r="G840" s="41" t="e">
        <f>VLOOKUP(B840,#REF!,6,FALSE)</f>
        <v>#REF!</v>
      </c>
      <c r="H840" s="9" t="s">
        <v>5032</v>
      </c>
      <c r="I840" s="9" t="s">
        <v>5060</v>
      </c>
      <c r="J840" s="9"/>
      <c r="K840" s="26"/>
      <c r="L840" s="29" t="s">
        <v>4608</v>
      </c>
      <c r="M840" s="26" t="s">
        <v>4590</v>
      </c>
      <c r="N840" s="26" t="str">
        <f t="shared" si="24"/>
        <v>CHUYÊN NGÀNH QUẢN TRỊ THƯƠNG HIỆU</v>
      </c>
      <c r="O840" s="27" t="s">
        <v>4594</v>
      </c>
      <c r="P840" s="1" t="str">
        <f t="shared" si="25"/>
        <v>K57</v>
      </c>
    </row>
    <row r="841" spans="1:16" ht="23.25" customHeight="1" x14ac:dyDescent="0.25">
      <c r="A841" s="5">
        <f>IF(C841&lt;&gt;"",SUBTOTAL(103,C$10:C841))</f>
        <v>832</v>
      </c>
      <c r="B841" s="6" t="s">
        <v>2240</v>
      </c>
      <c r="C841" s="7" t="s">
        <v>706</v>
      </c>
      <c r="D841" s="23" t="s">
        <v>870</v>
      </c>
      <c r="E841" s="6" t="s">
        <v>4525</v>
      </c>
      <c r="F841" s="9">
        <v>104</v>
      </c>
      <c r="G841" s="41" t="e">
        <f>VLOOKUP(B841,#REF!,6,FALSE)</f>
        <v>#REF!</v>
      </c>
      <c r="H841" s="9" t="s">
        <v>5032</v>
      </c>
      <c r="I841" s="9" t="s">
        <v>5060</v>
      </c>
      <c r="J841" s="9"/>
      <c r="K841" s="26"/>
      <c r="L841" s="29" t="s">
        <v>4608</v>
      </c>
      <c r="M841" s="26" t="s">
        <v>4590</v>
      </c>
      <c r="N841" s="26" t="str">
        <f t="shared" si="24"/>
        <v>CHUYÊN NGÀNH QUẢN TRỊ THƯƠNG HIỆU</v>
      </c>
      <c r="O841" s="27" t="s">
        <v>4594</v>
      </c>
      <c r="P841" s="1" t="str">
        <f t="shared" si="25"/>
        <v>K57</v>
      </c>
    </row>
    <row r="842" spans="1:16" ht="23.25" customHeight="1" x14ac:dyDescent="0.25">
      <c r="A842" s="5">
        <f>IF(C842&lt;&gt;"",SUBTOTAL(103,C$10:C842))</f>
        <v>833</v>
      </c>
      <c r="B842" s="6" t="s">
        <v>2241</v>
      </c>
      <c r="C842" s="7" t="s">
        <v>1076</v>
      </c>
      <c r="D842" s="23" t="s">
        <v>40</v>
      </c>
      <c r="E842" s="6" t="s">
        <v>4525</v>
      </c>
      <c r="F842" s="9">
        <v>107</v>
      </c>
      <c r="G842" s="41" t="e">
        <f>VLOOKUP(B842,#REF!,6,FALSE)</f>
        <v>#REF!</v>
      </c>
      <c r="H842" s="9" t="s">
        <v>5032</v>
      </c>
      <c r="I842" s="9" t="s">
        <v>5060</v>
      </c>
      <c r="J842" s="9"/>
      <c r="K842" s="26"/>
      <c r="L842" s="29" t="s">
        <v>4608</v>
      </c>
      <c r="M842" s="26" t="s">
        <v>4590</v>
      </c>
      <c r="N842" s="26" t="str">
        <f t="shared" ref="N842:N905" si="26">"CHUYÊN NGÀNH " &amp; UPPER(O842)</f>
        <v>CHUYÊN NGÀNH QUẢN TRỊ THƯƠNG HIỆU</v>
      </c>
      <c r="O842" s="27" t="s">
        <v>4594</v>
      </c>
      <c r="P842" s="1" t="str">
        <f t="shared" si="25"/>
        <v>K57</v>
      </c>
    </row>
    <row r="843" spans="1:16" ht="23.25" customHeight="1" x14ac:dyDescent="0.25">
      <c r="A843" s="5">
        <f>IF(C843&lt;&gt;"",SUBTOTAL(103,C$10:C843))</f>
        <v>834</v>
      </c>
      <c r="B843" s="6" t="s">
        <v>2242</v>
      </c>
      <c r="C843" s="7" t="s">
        <v>623</v>
      </c>
      <c r="D843" s="23" t="s">
        <v>74</v>
      </c>
      <c r="E843" s="6" t="s">
        <v>4525</v>
      </c>
      <c r="F843" s="9">
        <v>107</v>
      </c>
      <c r="G843" s="41" t="e">
        <f>VLOOKUP(B843,#REF!,6,FALSE)</f>
        <v>#REF!</v>
      </c>
      <c r="H843" s="9" t="s">
        <v>5032</v>
      </c>
      <c r="I843" s="9" t="s">
        <v>5060</v>
      </c>
      <c r="J843" s="9"/>
      <c r="K843" s="26"/>
      <c r="L843" s="29" t="s">
        <v>4608</v>
      </c>
      <c r="M843" s="26" t="s">
        <v>4590</v>
      </c>
      <c r="N843" s="26" t="str">
        <f t="shared" si="26"/>
        <v>CHUYÊN NGÀNH QUẢN TRỊ THƯƠNG HIỆU</v>
      </c>
      <c r="O843" s="27" t="s">
        <v>4594</v>
      </c>
      <c r="P843" s="1" t="str">
        <f t="shared" ref="P843:P906" si="27">LEFT(E843,3)</f>
        <v>K57</v>
      </c>
    </row>
    <row r="844" spans="1:16" ht="23.25" customHeight="1" x14ac:dyDescent="0.25">
      <c r="A844" s="5">
        <f>IF(C844&lt;&gt;"",SUBTOTAL(103,C$10:C844))</f>
        <v>835</v>
      </c>
      <c r="B844" s="6" t="s">
        <v>2243</v>
      </c>
      <c r="C844" s="7" t="s">
        <v>26</v>
      </c>
      <c r="D844" s="23" t="s">
        <v>74</v>
      </c>
      <c r="E844" s="6" t="s">
        <v>4525</v>
      </c>
      <c r="F844" s="9">
        <v>107</v>
      </c>
      <c r="G844" s="41" t="e">
        <f>VLOOKUP(B844,#REF!,6,FALSE)</f>
        <v>#REF!</v>
      </c>
      <c r="H844" s="9" t="s">
        <v>5032</v>
      </c>
      <c r="I844" s="9" t="s">
        <v>5060</v>
      </c>
      <c r="J844" s="9"/>
      <c r="K844" s="26"/>
      <c r="L844" s="29" t="s">
        <v>4608</v>
      </c>
      <c r="M844" s="26" t="s">
        <v>4590</v>
      </c>
      <c r="N844" s="26" t="str">
        <f t="shared" si="26"/>
        <v>CHUYÊN NGÀNH QUẢN TRỊ THƯƠNG HIỆU</v>
      </c>
      <c r="O844" s="27" t="s">
        <v>4594</v>
      </c>
      <c r="P844" s="1" t="str">
        <f t="shared" si="27"/>
        <v>K57</v>
      </c>
    </row>
    <row r="845" spans="1:16" ht="23.25" customHeight="1" x14ac:dyDescent="0.25">
      <c r="A845" s="5">
        <f>IF(C845&lt;&gt;"",SUBTOTAL(103,C$10:C845))</f>
        <v>836</v>
      </c>
      <c r="B845" s="6" t="s">
        <v>2244</v>
      </c>
      <c r="C845" s="7" t="s">
        <v>360</v>
      </c>
      <c r="D845" s="23" t="s">
        <v>74</v>
      </c>
      <c r="E845" s="6" t="s">
        <v>4525</v>
      </c>
      <c r="F845" s="9">
        <v>107</v>
      </c>
      <c r="G845" s="41" t="e">
        <f>VLOOKUP(B845,#REF!,6,FALSE)</f>
        <v>#REF!</v>
      </c>
      <c r="H845" s="9" t="s">
        <v>5032</v>
      </c>
      <c r="I845" s="9" t="s">
        <v>5060</v>
      </c>
      <c r="J845" s="9"/>
      <c r="K845" s="26"/>
      <c r="L845" s="29" t="s">
        <v>4608</v>
      </c>
      <c r="M845" s="26" t="s">
        <v>4590</v>
      </c>
      <c r="N845" s="26" t="str">
        <f t="shared" si="26"/>
        <v>CHUYÊN NGÀNH QUẢN TRỊ THƯƠNG HIỆU</v>
      </c>
      <c r="O845" s="27" t="s">
        <v>4594</v>
      </c>
      <c r="P845" s="1" t="str">
        <f t="shared" si="27"/>
        <v>K57</v>
      </c>
    </row>
    <row r="846" spans="1:16" ht="23.25" customHeight="1" x14ac:dyDescent="0.25">
      <c r="A846" s="5">
        <f>IF(C846&lt;&gt;"",SUBTOTAL(103,C$10:C846))</f>
        <v>837</v>
      </c>
      <c r="B846" s="6" t="s">
        <v>2245</v>
      </c>
      <c r="C846" s="7" t="s">
        <v>62</v>
      </c>
      <c r="D846" s="23" t="s">
        <v>918</v>
      </c>
      <c r="E846" s="6" t="s">
        <v>4525</v>
      </c>
      <c r="F846" s="9">
        <v>107</v>
      </c>
      <c r="G846" s="41" t="e">
        <f>VLOOKUP(B846,#REF!,6,FALSE)</f>
        <v>#REF!</v>
      </c>
      <c r="H846" s="9" t="s">
        <v>5032</v>
      </c>
      <c r="I846" s="9" t="s">
        <v>5060</v>
      </c>
      <c r="J846" s="9"/>
      <c r="K846" s="26"/>
      <c r="L846" s="29" t="s">
        <v>4608</v>
      </c>
      <c r="M846" s="26" t="s">
        <v>4590</v>
      </c>
      <c r="N846" s="26" t="str">
        <f t="shared" si="26"/>
        <v>CHUYÊN NGÀNH QUẢN TRỊ THƯƠNG HIỆU</v>
      </c>
      <c r="O846" s="27" t="s">
        <v>4594</v>
      </c>
      <c r="P846" s="1" t="str">
        <f t="shared" si="27"/>
        <v>K57</v>
      </c>
    </row>
    <row r="847" spans="1:16" ht="23.25" customHeight="1" x14ac:dyDescent="0.25">
      <c r="A847" s="5">
        <f>IF(C847&lt;&gt;"",SUBTOTAL(103,C$10:C847))</f>
        <v>838</v>
      </c>
      <c r="B847" s="6" t="s">
        <v>2246</v>
      </c>
      <c r="C847" s="7" t="s">
        <v>95</v>
      </c>
      <c r="D847" s="23" t="s">
        <v>483</v>
      </c>
      <c r="E847" s="6" t="s">
        <v>4525</v>
      </c>
      <c r="F847" s="9">
        <v>107</v>
      </c>
      <c r="G847" s="41" t="e">
        <f>VLOOKUP(B847,#REF!,6,FALSE)</f>
        <v>#REF!</v>
      </c>
      <c r="H847" s="9" t="s">
        <v>5032</v>
      </c>
      <c r="I847" s="9" t="s">
        <v>5060</v>
      </c>
      <c r="J847" s="9"/>
      <c r="K847" s="26"/>
      <c r="L847" s="29" t="s">
        <v>4608</v>
      </c>
      <c r="M847" s="26" t="s">
        <v>4590</v>
      </c>
      <c r="N847" s="26" t="str">
        <f t="shared" si="26"/>
        <v>CHUYÊN NGÀNH QUẢN TRỊ THƯƠNG HIỆU</v>
      </c>
      <c r="O847" s="27" t="s">
        <v>4594</v>
      </c>
      <c r="P847" s="1" t="str">
        <f t="shared" si="27"/>
        <v>K57</v>
      </c>
    </row>
    <row r="848" spans="1:16" ht="23.25" customHeight="1" x14ac:dyDescent="0.25">
      <c r="A848" s="5">
        <f>IF(C848&lt;&gt;"",SUBTOTAL(103,C$10:C848))</f>
        <v>839</v>
      </c>
      <c r="B848" s="6" t="s">
        <v>2247</v>
      </c>
      <c r="C848" s="7" t="s">
        <v>956</v>
      </c>
      <c r="D848" s="23" t="s">
        <v>44</v>
      </c>
      <c r="E848" s="6" t="s">
        <v>4525</v>
      </c>
      <c r="F848" s="9">
        <v>104</v>
      </c>
      <c r="G848" s="41" t="e">
        <f>VLOOKUP(B848,#REF!,6,FALSE)</f>
        <v>#REF!</v>
      </c>
      <c r="H848" s="9" t="s">
        <v>5032</v>
      </c>
      <c r="I848" s="9" t="s">
        <v>5060</v>
      </c>
      <c r="J848" s="9"/>
      <c r="K848" s="26"/>
      <c r="L848" s="29" t="s">
        <v>4608</v>
      </c>
      <c r="M848" s="26" t="s">
        <v>4590</v>
      </c>
      <c r="N848" s="26" t="str">
        <f t="shared" si="26"/>
        <v>CHUYÊN NGÀNH QUẢN TRỊ THƯƠNG HIỆU</v>
      </c>
      <c r="O848" s="27" t="s">
        <v>4594</v>
      </c>
      <c r="P848" s="1" t="str">
        <f t="shared" si="27"/>
        <v>K57</v>
      </c>
    </row>
    <row r="849" spans="1:16" ht="23.25" customHeight="1" x14ac:dyDescent="0.25">
      <c r="A849" s="5">
        <f>IF(C849&lt;&gt;"",SUBTOTAL(103,C$10:C849))</f>
        <v>840</v>
      </c>
      <c r="B849" s="6" t="s">
        <v>2248</v>
      </c>
      <c r="C849" s="7" t="s">
        <v>649</v>
      </c>
      <c r="D849" s="23" t="s">
        <v>44</v>
      </c>
      <c r="E849" s="6" t="s">
        <v>4525</v>
      </c>
      <c r="F849" s="9">
        <v>107</v>
      </c>
      <c r="G849" s="41" t="e">
        <f>VLOOKUP(B849,#REF!,6,FALSE)</f>
        <v>#REF!</v>
      </c>
      <c r="H849" s="9" t="s">
        <v>5032</v>
      </c>
      <c r="I849" s="9" t="s">
        <v>5060</v>
      </c>
      <c r="J849" s="9"/>
      <c r="K849" s="26"/>
      <c r="L849" s="29" t="s">
        <v>4608</v>
      </c>
      <c r="M849" s="26" t="s">
        <v>4590</v>
      </c>
      <c r="N849" s="26" t="str">
        <f t="shared" si="26"/>
        <v>CHUYÊN NGÀNH QUẢN TRỊ THƯƠNG HIỆU</v>
      </c>
      <c r="O849" s="27" t="s">
        <v>4594</v>
      </c>
      <c r="P849" s="1" t="str">
        <f t="shared" si="27"/>
        <v>K57</v>
      </c>
    </row>
    <row r="850" spans="1:16" ht="23.25" customHeight="1" x14ac:dyDescent="0.25">
      <c r="A850" s="5">
        <f>IF(C850&lt;&gt;"",SUBTOTAL(103,C$10:C850))</f>
        <v>841</v>
      </c>
      <c r="B850" s="6" t="s">
        <v>2249</v>
      </c>
      <c r="C850" s="7" t="s">
        <v>2250</v>
      </c>
      <c r="D850" s="23" t="s">
        <v>2251</v>
      </c>
      <c r="E850" s="6" t="s">
        <v>4525</v>
      </c>
      <c r="F850" s="9">
        <v>107</v>
      </c>
      <c r="G850" s="41" t="e">
        <f>VLOOKUP(B850,#REF!,6,FALSE)</f>
        <v>#REF!</v>
      </c>
      <c r="H850" s="9" t="s">
        <v>5032</v>
      </c>
      <c r="I850" s="9" t="s">
        <v>5060</v>
      </c>
      <c r="J850" s="9"/>
      <c r="K850" s="26"/>
      <c r="L850" s="29" t="s">
        <v>4608</v>
      </c>
      <c r="M850" s="26" t="s">
        <v>4590</v>
      </c>
      <c r="N850" s="26" t="str">
        <f t="shared" si="26"/>
        <v>CHUYÊN NGÀNH QUẢN TRỊ THƯƠNG HIỆU</v>
      </c>
      <c r="O850" s="27" t="s">
        <v>4594</v>
      </c>
      <c r="P850" s="1" t="str">
        <f t="shared" si="27"/>
        <v>K57</v>
      </c>
    </row>
    <row r="851" spans="1:16" ht="23.25" customHeight="1" x14ac:dyDescent="0.25">
      <c r="A851" s="5">
        <f>IF(C851&lt;&gt;"",SUBTOTAL(103,C$10:C851))</f>
        <v>842</v>
      </c>
      <c r="B851" s="6" t="s">
        <v>2252</v>
      </c>
      <c r="C851" s="7" t="s">
        <v>2253</v>
      </c>
      <c r="D851" s="23" t="s">
        <v>47</v>
      </c>
      <c r="E851" s="6" t="s">
        <v>4525</v>
      </c>
      <c r="F851" s="9">
        <v>107</v>
      </c>
      <c r="G851" s="41" t="e">
        <f>VLOOKUP(B851,#REF!,6,FALSE)</f>
        <v>#REF!</v>
      </c>
      <c r="H851" s="9" t="s">
        <v>5032</v>
      </c>
      <c r="I851" s="9" t="s">
        <v>5060</v>
      </c>
      <c r="J851" s="9"/>
      <c r="K851" s="26"/>
      <c r="L851" s="29" t="s">
        <v>4608</v>
      </c>
      <c r="M851" s="26" t="s">
        <v>4590</v>
      </c>
      <c r="N851" s="26" t="str">
        <f t="shared" si="26"/>
        <v>CHUYÊN NGÀNH QUẢN TRỊ THƯƠNG HIỆU</v>
      </c>
      <c r="O851" s="27" t="s">
        <v>4594</v>
      </c>
      <c r="P851" s="1" t="str">
        <f t="shared" si="27"/>
        <v>K57</v>
      </c>
    </row>
    <row r="852" spans="1:16" ht="23.25" customHeight="1" x14ac:dyDescent="0.25">
      <c r="A852" s="5">
        <f>IF(C852&lt;&gt;"",SUBTOTAL(103,C$10:C852))</f>
        <v>843</v>
      </c>
      <c r="B852" s="6" t="s">
        <v>2254</v>
      </c>
      <c r="C852" s="7" t="s">
        <v>2255</v>
      </c>
      <c r="D852" s="23" t="s">
        <v>93</v>
      </c>
      <c r="E852" s="6" t="s">
        <v>4525</v>
      </c>
      <c r="F852" s="9">
        <v>107</v>
      </c>
      <c r="G852" s="41" t="e">
        <f>VLOOKUP(B852,#REF!,6,FALSE)</f>
        <v>#REF!</v>
      </c>
      <c r="H852" s="9" t="s">
        <v>5032</v>
      </c>
      <c r="I852" s="9" t="s">
        <v>5060</v>
      </c>
      <c r="J852" s="9"/>
      <c r="K852" s="26"/>
      <c r="L852" s="29" t="s">
        <v>4608</v>
      </c>
      <c r="M852" s="26" t="s">
        <v>4590</v>
      </c>
      <c r="N852" s="26" t="str">
        <f t="shared" si="26"/>
        <v>CHUYÊN NGÀNH QUẢN TRỊ THƯƠNG HIỆU</v>
      </c>
      <c r="O852" s="27" t="s">
        <v>4594</v>
      </c>
      <c r="P852" s="1" t="str">
        <f t="shared" si="27"/>
        <v>K57</v>
      </c>
    </row>
    <row r="853" spans="1:16" ht="23.25" customHeight="1" x14ac:dyDescent="0.25">
      <c r="A853" s="5">
        <f>IF(C853&lt;&gt;"",SUBTOTAL(103,C$10:C853))</f>
        <v>844</v>
      </c>
      <c r="B853" s="6" t="s">
        <v>2256</v>
      </c>
      <c r="C853" s="7" t="s">
        <v>159</v>
      </c>
      <c r="D853" s="23" t="s">
        <v>96</v>
      </c>
      <c r="E853" s="6" t="s">
        <v>4526</v>
      </c>
      <c r="F853" s="9">
        <v>107</v>
      </c>
      <c r="G853" s="41" t="e">
        <f>VLOOKUP(B853,#REF!,6,FALSE)</f>
        <v>#REF!</v>
      </c>
      <c r="H853" s="9" t="s">
        <v>5032</v>
      </c>
      <c r="I853" s="9" t="s">
        <v>5060</v>
      </c>
      <c r="J853" s="9"/>
      <c r="K853" s="26"/>
      <c r="L853" s="29" t="s">
        <v>4608</v>
      </c>
      <c r="M853" s="26" t="s">
        <v>4590</v>
      </c>
      <c r="N853" s="26" t="str">
        <f t="shared" si="26"/>
        <v>CHUYÊN NGÀNH QUẢN TRỊ THƯƠNG HIỆU</v>
      </c>
      <c r="O853" s="27" t="s">
        <v>4594</v>
      </c>
      <c r="P853" s="1" t="str">
        <f t="shared" si="27"/>
        <v>K57</v>
      </c>
    </row>
    <row r="854" spans="1:16" ht="23.25" customHeight="1" x14ac:dyDescent="0.25">
      <c r="A854" s="5">
        <f>IF(C854&lt;&gt;"",SUBTOTAL(103,C$10:C854))</f>
        <v>845</v>
      </c>
      <c r="B854" s="6" t="s">
        <v>2257</v>
      </c>
      <c r="C854" s="7" t="s">
        <v>1434</v>
      </c>
      <c r="D854" s="23" t="s">
        <v>14</v>
      </c>
      <c r="E854" s="6" t="s">
        <v>4526</v>
      </c>
      <c r="F854" s="9">
        <v>107</v>
      </c>
      <c r="G854" s="41" t="e">
        <f>VLOOKUP(B854,#REF!,6,FALSE)</f>
        <v>#REF!</v>
      </c>
      <c r="H854" s="9" t="s">
        <v>5032</v>
      </c>
      <c r="I854" s="9" t="s">
        <v>5060</v>
      </c>
      <c r="J854" s="9"/>
      <c r="K854" s="26"/>
      <c r="L854" s="29" t="s">
        <v>4608</v>
      </c>
      <c r="M854" s="26" t="s">
        <v>4590</v>
      </c>
      <c r="N854" s="26" t="str">
        <f t="shared" si="26"/>
        <v>CHUYÊN NGÀNH QUẢN TRỊ THƯƠNG HIỆU</v>
      </c>
      <c r="O854" s="27" t="s">
        <v>4594</v>
      </c>
      <c r="P854" s="1" t="str">
        <f t="shared" si="27"/>
        <v>K57</v>
      </c>
    </row>
    <row r="855" spans="1:16" ht="23.25" customHeight="1" x14ac:dyDescent="0.25">
      <c r="A855" s="5">
        <f>IF(C855&lt;&gt;"",SUBTOTAL(103,C$10:C855))</f>
        <v>846</v>
      </c>
      <c r="B855" s="6" t="s">
        <v>4949</v>
      </c>
      <c r="C855" s="7" t="s">
        <v>3788</v>
      </c>
      <c r="D855" s="23" t="s">
        <v>14</v>
      </c>
      <c r="E855" s="6" t="s">
        <v>4526</v>
      </c>
      <c r="F855" s="9">
        <v>107</v>
      </c>
      <c r="G855" s="41" t="e">
        <f>VLOOKUP(B855,#REF!,6,FALSE)</f>
        <v>#REF!</v>
      </c>
      <c r="H855" s="9" t="s">
        <v>5032</v>
      </c>
      <c r="I855" s="9" t="s">
        <v>5060</v>
      </c>
      <c r="J855" s="9"/>
      <c r="K855" s="26"/>
      <c r="L855" s="29" t="s">
        <v>4608</v>
      </c>
      <c r="M855" s="26" t="s">
        <v>4590</v>
      </c>
      <c r="N855" s="26" t="str">
        <f t="shared" si="26"/>
        <v>CHUYÊN NGÀNH QUẢN TRỊ THƯƠNG HIỆU</v>
      </c>
      <c r="O855" s="27" t="s">
        <v>4594</v>
      </c>
      <c r="P855" s="1" t="str">
        <f t="shared" si="27"/>
        <v>K57</v>
      </c>
    </row>
    <row r="856" spans="1:16" ht="23.25" customHeight="1" x14ac:dyDescent="0.25">
      <c r="A856" s="5">
        <f>IF(C856&lt;&gt;"",SUBTOTAL(103,C$10:C856))</f>
        <v>847</v>
      </c>
      <c r="B856" s="6" t="s">
        <v>2258</v>
      </c>
      <c r="C856" s="7" t="s">
        <v>52</v>
      </c>
      <c r="D856" s="23" t="s">
        <v>14</v>
      </c>
      <c r="E856" s="6" t="s">
        <v>4526</v>
      </c>
      <c r="F856" s="9">
        <v>107</v>
      </c>
      <c r="G856" s="41" t="e">
        <f>VLOOKUP(B856,#REF!,6,FALSE)</f>
        <v>#REF!</v>
      </c>
      <c r="H856" s="9" t="s">
        <v>5032</v>
      </c>
      <c r="I856" s="9" t="s">
        <v>5060</v>
      </c>
      <c r="J856" s="9"/>
      <c r="K856" s="26"/>
      <c r="L856" s="29" t="s">
        <v>4608</v>
      </c>
      <c r="M856" s="26" t="s">
        <v>4590</v>
      </c>
      <c r="N856" s="26" t="str">
        <f t="shared" si="26"/>
        <v>CHUYÊN NGÀNH QUẢN TRỊ THƯƠNG HIỆU</v>
      </c>
      <c r="O856" s="27" t="s">
        <v>4594</v>
      </c>
      <c r="P856" s="1" t="str">
        <f t="shared" si="27"/>
        <v>K57</v>
      </c>
    </row>
    <row r="857" spans="1:16" ht="23.25" customHeight="1" x14ac:dyDescent="0.25">
      <c r="A857" s="5">
        <f>IF(C857&lt;&gt;"",SUBTOTAL(103,C$10:C857))</f>
        <v>848</v>
      </c>
      <c r="B857" s="6" t="s">
        <v>2259</v>
      </c>
      <c r="C857" s="7" t="s">
        <v>87</v>
      </c>
      <c r="D857" s="23" t="s">
        <v>17</v>
      </c>
      <c r="E857" s="6" t="s">
        <v>4526</v>
      </c>
      <c r="F857" s="9">
        <v>107</v>
      </c>
      <c r="G857" s="41" t="e">
        <f>VLOOKUP(B857,#REF!,6,FALSE)</f>
        <v>#REF!</v>
      </c>
      <c r="H857" s="9" t="s">
        <v>5032</v>
      </c>
      <c r="I857" s="9" t="s">
        <v>5060</v>
      </c>
      <c r="J857" s="9"/>
      <c r="K857" s="26"/>
      <c r="L857" s="29" t="s">
        <v>4608</v>
      </c>
      <c r="M857" s="26" t="s">
        <v>4590</v>
      </c>
      <c r="N857" s="26" t="str">
        <f t="shared" si="26"/>
        <v>CHUYÊN NGÀNH QUẢN TRỊ THƯƠNG HIỆU</v>
      </c>
      <c r="O857" s="28" t="s">
        <v>4594</v>
      </c>
      <c r="P857" s="1" t="str">
        <f t="shared" si="27"/>
        <v>K57</v>
      </c>
    </row>
    <row r="858" spans="1:16" ht="23.25" customHeight="1" x14ac:dyDescent="0.25">
      <c r="A858" s="5">
        <f>IF(C858&lt;&gt;"",SUBTOTAL(103,C$10:C858))</f>
        <v>849</v>
      </c>
      <c r="B858" s="6" t="s">
        <v>2260</v>
      </c>
      <c r="C858" s="7" t="s">
        <v>83</v>
      </c>
      <c r="D858" s="23" t="s">
        <v>610</v>
      </c>
      <c r="E858" s="6" t="s">
        <v>4526</v>
      </c>
      <c r="F858" s="9">
        <v>107</v>
      </c>
      <c r="G858" s="41" t="e">
        <f>VLOOKUP(B858,#REF!,6,FALSE)</f>
        <v>#REF!</v>
      </c>
      <c r="H858" s="9" t="s">
        <v>5032</v>
      </c>
      <c r="I858" s="9" t="s">
        <v>5060</v>
      </c>
      <c r="J858" s="9"/>
      <c r="K858" s="26"/>
      <c r="L858" s="29" t="s">
        <v>4608</v>
      </c>
      <c r="M858" s="26" t="s">
        <v>4590</v>
      </c>
      <c r="N858" s="26" t="str">
        <f t="shared" si="26"/>
        <v>CHUYÊN NGÀNH QUẢN TRỊ THƯƠNG HIỆU</v>
      </c>
      <c r="O858" s="27" t="s">
        <v>4594</v>
      </c>
      <c r="P858" s="1" t="str">
        <f t="shared" si="27"/>
        <v>K57</v>
      </c>
    </row>
    <row r="859" spans="1:16" ht="23.25" customHeight="1" x14ac:dyDescent="0.25">
      <c r="A859" s="5">
        <f>IF(C859&lt;&gt;"",SUBTOTAL(103,C$10:C859))</f>
        <v>850</v>
      </c>
      <c r="B859" s="6" t="s">
        <v>2261</v>
      </c>
      <c r="C859" s="7" t="s">
        <v>21</v>
      </c>
      <c r="D859" s="23" t="s">
        <v>638</v>
      </c>
      <c r="E859" s="6" t="s">
        <v>4526</v>
      </c>
      <c r="F859" s="9">
        <v>107</v>
      </c>
      <c r="G859" s="41" t="e">
        <f>VLOOKUP(B859,#REF!,6,FALSE)</f>
        <v>#REF!</v>
      </c>
      <c r="H859" s="9" t="s">
        <v>5032</v>
      </c>
      <c r="I859" s="9" t="s">
        <v>5060</v>
      </c>
      <c r="J859" s="9"/>
      <c r="K859" s="26"/>
      <c r="L859" s="29" t="s">
        <v>4608</v>
      </c>
      <c r="M859" s="26" t="s">
        <v>4590</v>
      </c>
      <c r="N859" s="26" t="str">
        <f t="shared" si="26"/>
        <v>CHUYÊN NGÀNH QUẢN TRỊ THƯƠNG HIỆU</v>
      </c>
      <c r="O859" s="27" t="s">
        <v>4594</v>
      </c>
      <c r="P859" s="1" t="str">
        <f t="shared" si="27"/>
        <v>K57</v>
      </c>
    </row>
    <row r="860" spans="1:16" ht="23.25" customHeight="1" x14ac:dyDescent="0.25">
      <c r="A860" s="5">
        <f>IF(C860&lt;&gt;"",SUBTOTAL(103,C$10:C860))</f>
        <v>851</v>
      </c>
      <c r="B860" s="6" t="s">
        <v>2262</v>
      </c>
      <c r="C860" s="7" t="s">
        <v>1041</v>
      </c>
      <c r="D860" s="23" t="s">
        <v>143</v>
      </c>
      <c r="E860" s="6" t="s">
        <v>4526</v>
      </c>
      <c r="F860" s="9">
        <v>107</v>
      </c>
      <c r="G860" s="41" t="e">
        <f>VLOOKUP(B860,#REF!,6,FALSE)</f>
        <v>#REF!</v>
      </c>
      <c r="H860" s="9" t="s">
        <v>5032</v>
      </c>
      <c r="I860" s="9" t="s">
        <v>5060</v>
      </c>
      <c r="J860" s="9"/>
      <c r="K860" s="26"/>
      <c r="L860" s="29" t="s">
        <v>4608</v>
      </c>
      <c r="M860" s="26" t="s">
        <v>4590</v>
      </c>
      <c r="N860" s="26" t="str">
        <f t="shared" si="26"/>
        <v>CHUYÊN NGÀNH QUẢN TRỊ THƯƠNG HIỆU</v>
      </c>
      <c r="O860" s="27" t="s">
        <v>4594</v>
      </c>
      <c r="P860" s="1" t="str">
        <f t="shared" si="27"/>
        <v>K57</v>
      </c>
    </row>
    <row r="861" spans="1:16" ht="23.25" customHeight="1" x14ac:dyDescent="0.25">
      <c r="A861" s="5">
        <f>IF(C861&lt;&gt;"",SUBTOTAL(103,C$10:C861))</f>
        <v>852</v>
      </c>
      <c r="B861" s="6" t="s">
        <v>2263</v>
      </c>
      <c r="C861" s="7" t="s">
        <v>2264</v>
      </c>
      <c r="D861" s="23" t="s">
        <v>675</v>
      </c>
      <c r="E861" s="6" t="s">
        <v>4526</v>
      </c>
      <c r="F861" s="9">
        <v>107</v>
      </c>
      <c r="G861" s="41" t="e">
        <f>VLOOKUP(B861,#REF!,6,FALSE)</f>
        <v>#REF!</v>
      </c>
      <c r="H861" s="9" t="s">
        <v>5032</v>
      </c>
      <c r="I861" s="9" t="s">
        <v>5060</v>
      </c>
      <c r="J861" s="9"/>
      <c r="K861" s="26"/>
      <c r="L861" s="29" t="s">
        <v>4608</v>
      </c>
      <c r="M861" s="26" t="s">
        <v>4590</v>
      </c>
      <c r="N861" s="26" t="str">
        <f t="shared" si="26"/>
        <v>CHUYÊN NGÀNH QUẢN TRỊ THƯƠNG HIỆU</v>
      </c>
      <c r="O861" s="27" t="s">
        <v>4594</v>
      </c>
      <c r="P861" s="1" t="str">
        <f t="shared" si="27"/>
        <v>K57</v>
      </c>
    </row>
    <row r="862" spans="1:16" ht="23.25" customHeight="1" x14ac:dyDescent="0.25">
      <c r="A862" s="5">
        <f>IF(C862&lt;&gt;"",SUBTOTAL(103,C$10:C862))</f>
        <v>853</v>
      </c>
      <c r="B862" s="6" t="s">
        <v>2265</v>
      </c>
      <c r="C862" s="7" t="s">
        <v>996</v>
      </c>
      <c r="D862" s="23" t="s">
        <v>616</v>
      </c>
      <c r="E862" s="6" t="s">
        <v>4526</v>
      </c>
      <c r="F862" s="9">
        <v>107</v>
      </c>
      <c r="G862" s="41" t="e">
        <f>VLOOKUP(B862,#REF!,6,FALSE)</f>
        <v>#REF!</v>
      </c>
      <c r="H862" s="9" t="s">
        <v>5032</v>
      </c>
      <c r="I862" s="9" t="s">
        <v>5060</v>
      </c>
      <c r="J862" s="9"/>
      <c r="K862" s="26"/>
      <c r="L862" s="29" t="s">
        <v>4608</v>
      </c>
      <c r="M862" s="26" t="s">
        <v>4590</v>
      </c>
      <c r="N862" s="26" t="str">
        <f t="shared" si="26"/>
        <v>CHUYÊN NGÀNH QUẢN TRỊ THƯƠNG HIỆU</v>
      </c>
      <c r="O862" s="27" t="s">
        <v>4594</v>
      </c>
      <c r="P862" s="1" t="str">
        <f t="shared" si="27"/>
        <v>K57</v>
      </c>
    </row>
    <row r="863" spans="1:16" ht="23.25" customHeight="1" x14ac:dyDescent="0.25">
      <c r="A863" s="5">
        <f>IF(C863&lt;&gt;"",SUBTOTAL(103,C$10:C863))</f>
        <v>854</v>
      </c>
      <c r="B863" s="6" t="s">
        <v>2266</v>
      </c>
      <c r="C863" s="7" t="s">
        <v>145</v>
      </c>
      <c r="D863" s="23" t="s">
        <v>22</v>
      </c>
      <c r="E863" s="6" t="s">
        <v>4526</v>
      </c>
      <c r="F863" s="9">
        <v>107</v>
      </c>
      <c r="G863" s="41" t="e">
        <f>VLOOKUP(B863,#REF!,6,FALSE)</f>
        <v>#REF!</v>
      </c>
      <c r="H863" s="9" t="s">
        <v>5032</v>
      </c>
      <c r="I863" s="9" t="s">
        <v>5060</v>
      </c>
      <c r="J863" s="9"/>
      <c r="K863" s="26"/>
      <c r="L863" s="29" t="s">
        <v>4608</v>
      </c>
      <c r="M863" s="26" t="s">
        <v>4590</v>
      </c>
      <c r="N863" s="26" t="str">
        <f t="shared" si="26"/>
        <v>CHUYÊN NGÀNH QUẢN TRỊ THƯƠNG HIỆU</v>
      </c>
      <c r="O863" s="27" t="s">
        <v>4594</v>
      </c>
      <c r="P863" s="1" t="str">
        <f t="shared" si="27"/>
        <v>K57</v>
      </c>
    </row>
    <row r="864" spans="1:16" ht="23.25" customHeight="1" x14ac:dyDescent="0.25">
      <c r="A864" s="5">
        <f>IF(C864&lt;&gt;"",SUBTOTAL(103,C$10:C864))</f>
        <v>855</v>
      </c>
      <c r="B864" s="6" t="s">
        <v>2267</v>
      </c>
      <c r="C864" s="7" t="s">
        <v>855</v>
      </c>
      <c r="D864" s="23" t="s">
        <v>58</v>
      </c>
      <c r="E864" s="6" t="s">
        <v>4526</v>
      </c>
      <c r="F864" s="9">
        <v>107</v>
      </c>
      <c r="G864" s="41" t="e">
        <f>VLOOKUP(B864,#REF!,6,FALSE)</f>
        <v>#REF!</v>
      </c>
      <c r="H864" s="9" t="s">
        <v>5032</v>
      </c>
      <c r="I864" s="9" t="s">
        <v>5060</v>
      </c>
      <c r="J864" s="9"/>
      <c r="K864" s="26"/>
      <c r="L864" s="29" t="s">
        <v>4608</v>
      </c>
      <c r="M864" s="26" t="s">
        <v>4590</v>
      </c>
      <c r="N864" s="26" t="str">
        <f t="shared" si="26"/>
        <v>CHUYÊN NGÀNH QUẢN TRỊ THƯƠNG HIỆU</v>
      </c>
      <c r="O864" s="27" t="s">
        <v>4594</v>
      </c>
      <c r="P864" s="1" t="str">
        <f t="shared" si="27"/>
        <v>K57</v>
      </c>
    </row>
    <row r="865" spans="1:16" ht="23.25" customHeight="1" x14ac:dyDescent="0.25">
      <c r="A865" s="5">
        <f>IF(C865&lt;&gt;"",SUBTOTAL(103,C$10:C865))</f>
        <v>856</v>
      </c>
      <c r="B865" s="6" t="s">
        <v>2268</v>
      </c>
      <c r="C865" s="7" t="s">
        <v>953</v>
      </c>
      <c r="D865" s="23" t="s">
        <v>618</v>
      </c>
      <c r="E865" s="6" t="s">
        <v>4526</v>
      </c>
      <c r="F865" s="9">
        <v>107</v>
      </c>
      <c r="G865" s="41" t="e">
        <f>VLOOKUP(B865,#REF!,6,FALSE)</f>
        <v>#REF!</v>
      </c>
      <c r="H865" s="9" t="s">
        <v>5032</v>
      </c>
      <c r="I865" s="9" t="s">
        <v>5060</v>
      </c>
      <c r="J865" s="9"/>
      <c r="K865" s="26"/>
      <c r="L865" s="29" t="s">
        <v>4608</v>
      </c>
      <c r="M865" s="26" t="s">
        <v>4590</v>
      </c>
      <c r="N865" s="26" t="str">
        <f t="shared" si="26"/>
        <v>CHUYÊN NGÀNH QUẢN TRỊ THƯƠNG HIỆU</v>
      </c>
      <c r="O865" s="27" t="s">
        <v>4594</v>
      </c>
      <c r="P865" s="1" t="str">
        <f t="shared" si="27"/>
        <v>K57</v>
      </c>
    </row>
    <row r="866" spans="1:16" ht="23.25" customHeight="1" x14ac:dyDescent="0.25">
      <c r="A866" s="5">
        <f>IF(C866&lt;&gt;"",SUBTOTAL(103,C$10:C866))</f>
        <v>857</v>
      </c>
      <c r="B866" s="6" t="s">
        <v>2269</v>
      </c>
      <c r="C866" s="7" t="s">
        <v>1038</v>
      </c>
      <c r="D866" s="23" t="s">
        <v>59</v>
      </c>
      <c r="E866" s="6" t="s">
        <v>4526</v>
      </c>
      <c r="F866" s="9">
        <v>107</v>
      </c>
      <c r="G866" s="41" t="e">
        <f>VLOOKUP(B866,#REF!,6,FALSE)</f>
        <v>#REF!</v>
      </c>
      <c r="H866" s="9" t="s">
        <v>5032</v>
      </c>
      <c r="I866" s="9" t="s">
        <v>5060</v>
      </c>
      <c r="J866" s="9"/>
      <c r="K866" s="26"/>
      <c r="L866" s="29" t="s">
        <v>4608</v>
      </c>
      <c r="M866" s="26" t="s">
        <v>4590</v>
      </c>
      <c r="N866" s="26" t="str">
        <f t="shared" si="26"/>
        <v>CHUYÊN NGÀNH QUẢN TRỊ THƯƠNG HIỆU</v>
      </c>
      <c r="O866" s="27" t="s">
        <v>4594</v>
      </c>
      <c r="P866" s="1" t="str">
        <f t="shared" si="27"/>
        <v>K57</v>
      </c>
    </row>
    <row r="867" spans="1:16" ht="23.25" customHeight="1" x14ac:dyDescent="0.25">
      <c r="A867" s="5">
        <f>IF(C867&lt;&gt;"",SUBTOTAL(103,C$10:C867))</f>
        <v>858</v>
      </c>
      <c r="B867" s="6" t="s">
        <v>2270</v>
      </c>
      <c r="C867" s="7" t="s">
        <v>444</v>
      </c>
      <c r="D867" s="23" t="s">
        <v>85</v>
      </c>
      <c r="E867" s="6" t="s">
        <v>4526</v>
      </c>
      <c r="F867" s="9">
        <v>107</v>
      </c>
      <c r="G867" s="41" t="e">
        <f>VLOOKUP(B867,#REF!,6,FALSE)</f>
        <v>#REF!</v>
      </c>
      <c r="H867" s="9" t="s">
        <v>5032</v>
      </c>
      <c r="I867" s="9" t="s">
        <v>5060</v>
      </c>
      <c r="J867" s="9"/>
      <c r="K867" s="26"/>
      <c r="L867" s="29" t="s">
        <v>4608</v>
      </c>
      <c r="M867" s="26" t="s">
        <v>4590</v>
      </c>
      <c r="N867" s="26" t="str">
        <f t="shared" si="26"/>
        <v>CHUYÊN NGÀNH QUẢN TRỊ THƯƠNG HIỆU</v>
      </c>
      <c r="O867" s="27" t="s">
        <v>4594</v>
      </c>
      <c r="P867" s="1" t="str">
        <f t="shared" si="27"/>
        <v>K57</v>
      </c>
    </row>
    <row r="868" spans="1:16" ht="23.25" customHeight="1" x14ac:dyDescent="0.25">
      <c r="A868" s="5">
        <f>IF(C868&lt;&gt;"",SUBTOTAL(103,C$10:C868))</f>
        <v>859</v>
      </c>
      <c r="B868" s="6" t="s">
        <v>2271</v>
      </c>
      <c r="C868" s="7" t="s">
        <v>83</v>
      </c>
      <c r="D868" s="23" t="s">
        <v>248</v>
      </c>
      <c r="E868" s="6" t="s">
        <v>4526</v>
      </c>
      <c r="F868" s="9">
        <v>107</v>
      </c>
      <c r="G868" s="41" t="e">
        <f>VLOOKUP(B868,#REF!,6,FALSE)</f>
        <v>#REF!</v>
      </c>
      <c r="H868" s="9" t="s">
        <v>5032</v>
      </c>
      <c r="I868" s="9" t="s">
        <v>5060</v>
      </c>
      <c r="J868" s="9"/>
      <c r="K868" s="26"/>
      <c r="L868" s="29" t="s">
        <v>4608</v>
      </c>
      <c r="M868" s="26" t="s">
        <v>4590</v>
      </c>
      <c r="N868" s="26" t="str">
        <f t="shared" si="26"/>
        <v>CHUYÊN NGÀNH QUẢN TRỊ THƯƠNG HIỆU</v>
      </c>
      <c r="O868" s="27" t="s">
        <v>4594</v>
      </c>
      <c r="P868" s="1" t="str">
        <f t="shared" si="27"/>
        <v>K57</v>
      </c>
    </row>
    <row r="869" spans="1:16" ht="23.25" customHeight="1" x14ac:dyDescent="0.25">
      <c r="A869" s="5">
        <f>IF(C869&lt;&gt;"",SUBTOTAL(103,C$10:C869))</f>
        <v>860</v>
      </c>
      <c r="B869" s="6" t="s">
        <v>2272</v>
      </c>
      <c r="C869" s="7" t="s">
        <v>403</v>
      </c>
      <c r="D869" s="23" t="s">
        <v>660</v>
      </c>
      <c r="E869" s="6" t="s">
        <v>4526</v>
      </c>
      <c r="F869" s="9">
        <v>107</v>
      </c>
      <c r="G869" s="41" t="e">
        <f>VLOOKUP(B869,#REF!,6,FALSE)</f>
        <v>#REF!</v>
      </c>
      <c r="H869" s="9" t="s">
        <v>5032</v>
      </c>
      <c r="I869" s="9" t="s">
        <v>5060</v>
      </c>
      <c r="J869" s="9"/>
      <c r="K869" s="26"/>
      <c r="L869" s="29" t="s">
        <v>4608</v>
      </c>
      <c r="M869" s="26" t="s">
        <v>4590</v>
      </c>
      <c r="N869" s="26" t="str">
        <f t="shared" si="26"/>
        <v>CHUYÊN NGÀNH QUẢN TRỊ THƯƠNG HIỆU</v>
      </c>
      <c r="O869" s="27" t="s">
        <v>4594</v>
      </c>
      <c r="P869" s="1" t="str">
        <f t="shared" si="27"/>
        <v>K57</v>
      </c>
    </row>
    <row r="870" spans="1:16" ht="23.25" customHeight="1" x14ac:dyDescent="0.25">
      <c r="A870" s="5">
        <f>IF(C870&lt;&gt;"",SUBTOTAL(103,C$10:C870))</f>
        <v>861</v>
      </c>
      <c r="B870" s="6" t="s">
        <v>2273</v>
      </c>
      <c r="C870" s="7" t="s">
        <v>167</v>
      </c>
      <c r="D870" s="23" t="s">
        <v>27</v>
      </c>
      <c r="E870" s="6" t="s">
        <v>4526</v>
      </c>
      <c r="F870" s="9">
        <v>107</v>
      </c>
      <c r="G870" s="41" t="e">
        <f>VLOOKUP(B870,#REF!,6,FALSE)</f>
        <v>#REF!</v>
      </c>
      <c r="H870" s="9" t="s">
        <v>5032</v>
      </c>
      <c r="I870" s="9" t="s">
        <v>5060</v>
      </c>
      <c r="J870" s="9"/>
      <c r="K870" s="26"/>
      <c r="L870" s="29" t="s">
        <v>4608</v>
      </c>
      <c r="M870" s="26" t="s">
        <v>4590</v>
      </c>
      <c r="N870" s="26" t="str">
        <f t="shared" si="26"/>
        <v>CHUYÊN NGÀNH QUẢN TRỊ THƯƠNG HIỆU</v>
      </c>
      <c r="O870" s="27" t="s">
        <v>4594</v>
      </c>
      <c r="P870" s="1" t="str">
        <f t="shared" si="27"/>
        <v>K57</v>
      </c>
    </row>
    <row r="871" spans="1:16" ht="23.25" customHeight="1" x14ac:dyDescent="0.25">
      <c r="A871" s="5">
        <f>IF(C871&lt;&gt;"",SUBTOTAL(103,C$10:C871))</f>
        <v>862</v>
      </c>
      <c r="B871" s="6" t="s">
        <v>2274</v>
      </c>
      <c r="C871" s="7" t="s">
        <v>42</v>
      </c>
      <c r="D871" s="23" t="s">
        <v>27</v>
      </c>
      <c r="E871" s="6" t="s">
        <v>4526</v>
      </c>
      <c r="F871" s="9">
        <v>107</v>
      </c>
      <c r="G871" s="41" t="e">
        <f>VLOOKUP(B871,#REF!,6,FALSE)</f>
        <v>#REF!</v>
      </c>
      <c r="H871" s="9" t="s">
        <v>5032</v>
      </c>
      <c r="I871" s="9" t="s">
        <v>5060</v>
      </c>
      <c r="J871" s="9"/>
      <c r="K871" s="26"/>
      <c r="L871" s="29" t="s">
        <v>4608</v>
      </c>
      <c r="M871" s="26" t="s">
        <v>4590</v>
      </c>
      <c r="N871" s="26" t="str">
        <f t="shared" si="26"/>
        <v>CHUYÊN NGÀNH QUẢN TRỊ THƯƠNG HIỆU</v>
      </c>
      <c r="O871" s="27" t="s">
        <v>4594</v>
      </c>
      <c r="P871" s="1" t="str">
        <f t="shared" si="27"/>
        <v>K57</v>
      </c>
    </row>
    <row r="872" spans="1:16" ht="23.25" customHeight="1" x14ac:dyDescent="0.25">
      <c r="A872" s="5">
        <f>IF(C872&lt;&gt;"",SUBTOTAL(103,C$10:C872))</f>
        <v>863</v>
      </c>
      <c r="B872" s="6" t="s">
        <v>4950</v>
      </c>
      <c r="C872" s="7" t="s">
        <v>4951</v>
      </c>
      <c r="D872" s="23" t="s">
        <v>30</v>
      </c>
      <c r="E872" s="6" t="s">
        <v>4526</v>
      </c>
      <c r="F872" s="9">
        <v>107</v>
      </c>
      <c r="G872" s="41" t="e">
        <f>VLOOKUP(B872,#REF!,6,FALSE)</f>
        <v>#REF!</v>
      </c>
      <c r="H872" s="9" t="s">
        <v>5032</v>
      </c>
      <c r="I872" s="9" t="s">
        <v>5060</v>
      </c>
      <c r="J872" s="9"/>
      <c r="K872" s="26"/>
      <c r="L872" s="29" t="s">
        <v>4608</v>
      </c>
      <c r="M872" s="26" t="s">
        <v>4590</v>
      </c>
      <c r="N872" s="26" t="str">
        <f t="shared" si="26"/>
        <v>CHUYÊN NGÀNH QUẢN TRỊ THƯƠNG HIỆU</v>
      </c>
      <c r="O872" s="27" t="s">
        <v>4594</v>
      </c>
      <c r="P872" s="1" t="str">
        <f t="shared" si="27"/>
        <v>K57</v>
      </c>
    </row>
    <row r="873" spans="1:16" ht="23.25" customHeight="1" x14ac:dyDescent="0.25">
      <c r="A873" s="5">
        <f>IF(C873&lt;&gt;"",SUBTOTAL(103,C$10:C873))</f>
        <v>864</v>
      </c>
      <c r="B873" s="6" t="s">
        <v>2275</v>
      </c>
      <c r="C873" s="7" t="s">
        <v>946</v>
      </c>
      <c r="D873" s="23" t="s">
        <v>88</v>
      </c>
      <c r="E873" s="6" t="s">
        <v>4526</v>
      </c>
      <c r="F873" s="9">
        <v>107</v>
      </c>
      <c r="G873" s="41" t="e">
        <f>VLOOKUP(B873,#REF!,6,FALSE)</f>
        <v>#REF!</v>
      </c>
      <c r="H873" s="9" t="s">
        <v>5032</v>
      </c>
      <c r="I873" s="9" t="s">
        <v>5061</v>
      </c>
      <c r="J873" s="9"/>
      <c r="K873" s="26"/>
      <c r="L873" s="29" t="s">
        <v>4608</v>
      </c>
      <c r="M873" s="26" t="s">
        <v>4590</v>
      </c>
      <c r="N873" s="26" t="str">
        <f t="shared" si="26"/>
        <v>CHUYÊN NGÀNH QUẢN TRỊ THƯƠNG HIỆU</v>
      </c>
      <c r="O873" s="27" t="s">
        <v>4594</v>
      </c>
      <c r="P873" s="1" t="str">
        <f t="shared" si="27"/>
        <v>K57</v>
      </c>
    </row>
    <row r="874" spans="1:16" ht="23.25" customHeight="1" x14ac:dyDescent="0.25">
      <c r="A874" s="5">
        <f>IF(C874&lt;&gt;"",SUBTOTAL(103,C$10:C874))</f>
        <v>865</v>
      </c>
      <c r="B874" s="6" t="s">
        <v>2276</v>
      </c>
      <c r="C874" s="7" t="s">
        <v>2277</v>
      </c>
      <c r="D874" s="23" t="s">
        <v>66</v>
      </c>
      <c r="E874" s="6" t="s">
        <v>4526</v>
      </c>
      <c r="F874" s="9">
        <v>107</v>
      </c>
      <c r="G874" s="41" t="e">
        <f>VLOOKUP(B874,#REF!,6,FALSE)</f>
        <v>#REF!</v>
      </c>
      <c r="H874" s="9" t="s">
        <v>5032</v>
      </c>
      <c r="I874" s="9" t="s">
        <v>5061</v>
      </c>
      <c r="J874" s="9"/>
      <c r="K874" s="26"/>
      <c r="L874" s="29" t="s">
        <v>4608</v>
      </c>
      <c r="M874" s="26" t="s">
        <v>4590</v>
      </c>
      <c r="N874" s="26" t="str">
        <f t="shared" si="26"/>
        <v>CHUYÊN NGÀNH QUẢN TRỊ THƯƠNG HIỆU</v>
      </c>
      <c r="O874" s="27" t="s">
        <v>4594</v>
      </c>
      <c r="P874" s="1" t="str">
        <f t="shared" si="27"/>
        <v>K57</v>
      </c>
    </row>
    <row r="875" spans="1:16" ht="23.25" customHeight="1" x14ac:dyDescent="0.25">
      <c r="A875" s="5">
        <f>IF(C875&lt;&gt;"",SUBTOTAL(103,C$10:C875))</f>
        <v>866</v>
      </c>
      <c r="B875" s="6" t="s">
        <v>2278</v>
      </c>
      <c r="C875" s="7" t="s">
        <v>2279</v>
      </c>
      <c r="D875" s="23" t="s">
        <v>66</v>
      </c>
      <c r="E875" s="6" t="s">
        <v>4526</v>
      </c>
      <c r="F875" s="9">
        <v>107</v>
      </c>
      <c r="G875" s="41" t="e">
        <f>VLOOKUP(B875,#REF!,6,FALSE)</f>
        <v>#REF!</v>
      </c>
      <c r="H875" s="9" t="s">
        <v>5032</v>
      </c>
      <c r="I875" s="9" t="s">
        <v>5061</v>
      </c>
      <c r="J875" s="9"/>
      <c r="K875" s="26"/>
      <c r="L875" s="29" t="s">
        <v>4608</v>
      </c>
      <c r="M875" s="26" t="s">
        <v>4590</v>
      </c>
      <c r="N875" s="26" t="str">
        <f t="shared" si="26"/>
        <v>CHUYÊN NGÀNH QUẢN TRỊ THƯƠNG HIỆU</v>
      </c>
      <c r="O875" s="27" t="s">
        <v>4594</v>
      </c>
      <c r="P875" s="1" t="str">
        <f t="shared" si="27"/>
        <v>K57</v>
      </c>
    </row>
    <row r="876" spans="1:16" ht="23.25" customHeight="1" x14ac:dyDescent="0.25">
      <c r="A876" s="5">
        <f>IF(C876&lt;&gt;"",SUBTOTAL(103,C$10:C876))</f>
        <v>867</v>
      </c>
      <c r="B876" s="6" t="s">
        <v>2280</v>
      </c>
      <c r="C876" s="7" t="s">
        <v>692</v>
      </c>
      <c r="D876" s="23" t="s">
        <v>66</v>
      </c>
      <c r="E876" s="6" t="s">
        <v>4526</v>
      </c>
      <c r="F876" s="9">
        <v>107</v>
      </c>
      <c r="G876" s="41" t="e">
        <f>VLOOKUP(B876,#REF!,6,FALSE)</f>
        <v>#REF!</v>
      </c>
      <c r="H876" s="9" t="s">
        <v>5032</v>
      </c>
      <c r="I876" s="9" t="s">
        <v>5061</v>
      </c>
      <c r="J876" s="9"/>
      <c r="K876" s="26"/>
      <c r="L876" s="29" t="s">
        <v>4608</v>
      </c>
      <c r="M876" s="26" t="s">
        <v>4590</v>
      </c>
      <c r="N876" s="26" t="str">
        <f t="shared" si="26"/>
        <v>CHUYÊN NGÀNH QUẢN TRỊ THƯƠNG HIỆU</v>
      </c>
      <c r="O876" s="27" t="s">
        <v>4594</v>
      </c>
      <c r="P876" s="1" t="str">
        <f t="shared" si="27"/>
        <v>K57</v>
      </c>
    </row>
    <row r="877" spans="1:16" ht="23.25" customHeight="1" x14ac:dyDescent="0.25">
      <c r="A877" s="5">
        <f>IF(C877&lt;&gt;"",SUBTOTAL(103,C$10:C877))</f>
        <v>868</v>
      </c>
      <c r="B877" s="6" t="s">
        <v>2281</v>
      </c>
      <c r="C877" s="7" t="s">
        <v>983</v>
      </c>
      <c r="D877" s="23" t="s">
        <v>66</v>
      </c>
      <c r="E877" s="6" t="s">
        <v>4526</v>
      </c>
      <c r="F877" s="9">
        <v>107</v>
      </c>
      <c r="G877" s="41" t="e">
        <f>VLOOKUP(B877,#REF!,6,FALSE)</f>
        <v>#REF!</v>
      </c>
      <c r="H877" s="9" t="s">
        <v>5032</v>
      </c>
      <c r="I877" s="9" t="s">
        <v>5061</v>
      </c>
      <c r="J877" s="9"/>
      <c r="K877" s="26"/>
      <c r="L877" s="29" t="s">
        <v>4608</v>
      </c>
      <c r="M877" s="26" t="s">
        <v>4590</v>
      </c>
      <c r="N877" s="26" t="str">
        <f t="shared" si="26"/>
        <v>CHUYÊN NGÀNH QUẢN TRỊ THƯƠNG HIỆU</v>
      </c>
      <c r="O877" s="27" t="s">
        <v>4594</v>
      </c>
      <c r="P877" s="1" t="str">
        <f t="shared" si="27"/>
        <v>K57</v>
      </c>
    </row>
    <row r="878" spans="1:16" ht="23.25" customHeight="1" x14ac:dyDescent="0.25">
      <c r="A878" s="5">
        <f>IF(C878&lt;&gt;"",SUBTOTAL(103,C$10:C878))</f>
        <v>869</v>
      </c>
      <c r="B878" s="6" t="s">
        <v>2282</v>
      </c>
      <c r="C878" s="7" t="s">
        <v>100</v>
      </c>
      <c r="D878" s="23" t="s">
        <v>66</v>
      </c>
      <c r="E878" s="6" t="s">
        <v>4526</v>
      </c>
      <c r="F878" s="9">
        <v>107</v>
      </c>
      <c r="G878" s="41" t="e">
        <f>VLOOKUP(B878,#REF!,6,FALSE)</f>
        <v>#REF!</v>
      </c>
      <c r="H878" s="9" t="s">
        <v>5032</v>
      </c>
      <c r="I878" s="9" t="s">
        <v>5061</v>
      </c>
      <c r="J878" s="9"/>
      <c r="K878" s="26"/>
      <c r="L878" s="29" t="s">
        <v>4608</v>
      </c>
      <c r="M878" s="26" t="s">
        <v>4590</v>
      </c>
      <c r="N878" s="26" t="str">
        <f t="shared" si="26"/>
        <v>CHUYÊN NGÀNH QUẢN TRỊ THƯƠNG HIỆU</v>
      </c>
      <c r="O878" s="27" t="s">
        <v>4594</v>
      </c>
      <c r="P878" s="1" t="str">
        <f t="shared" si="27"/>
        <v>K57</v>
      </c>
    </row>
    <row r="879" spans="1:16" ht="23.25" customHeight="1" x14ac:dyDescent="0.25">
      <c r="A879" s="5">
        <f>IF(C879&lt;&gt;"",SUBTOTAL(103,C$10:C879))</f>
        <v>870</v>
      </c>
      <c r="B879" s="6" t="s">
        <v>2283</v>
      </c>
      <c r="C879" s="7" t="s">
        <v>2284</v>
      </c>
      <c r="D879" s="23" t="s">
        <v>365</v>
      </c>
      <c r="E879" s="6" t="s">
        <v>4526</v>
      </c>
      <c r="F879" s="9">
        <v>101</v>
      </c>
      <c r="G879" s="41" t="e">
        <f>VLOOKUP(B879,#REF!,6,FALSE)</f>
        <v>#REF!</v>
      </c>
      <c r="H879" s="9" t="s">
        <v>5032</v>
      </c>
      <c r="I879" s="9" t="s">
        <v>5061</v>
      </c>
      <c r="J879" s="9"/>
      <c r="K879" s="26"/>
      <c r="L879" s="29" t="s">
        <v>4608</v>
      </c>
      <c r="M879" s="26" t="s">
        <v>4590</v>
      </c>
      <c r="N879" s="26" t="str">
        <f t="shared" si="26"/>
        <v>CHUYÊN NGÀNH QUẢN TRỊ THƯƠNG HIỆU</v>
      </c>
      <c r="O879" s="27" t="s">
        <v>4594</v>
      </c>
      <c r="P879" s="1" t="str">
        <f t="shared" si="27"/>
        <v>K57</v>
      </c>
    </row>
    <row r="880" spans="1:16" ht="23.25" customHeight="1" x14ac:dyDescent="0.25">
      <c r="A880" s="5">
        <f>IF(C880&lt;&gt;"",SUBTOTAL(103,C$10:C880))</f>
        <v>871</v>
      </c>
      <c r="B880" s="6" t="s">
        <v>2285</v>
      </c>
      <c r="C880" s="7" t="s">
        <v>657</v>
      </c>
      <c r="D880" s="23" t="s">
        <v>112</v>
      </c>
      <c r="E880" s="6" t="s">
        <v>4526</v>
      </c>
      <c r="F880" s="9">
        <v>107</v>
      </c>
      <c r="G880" s="41" t="e">
        <f>VLOOKUP(B880,#REF!,6,FALSE)</f>
        <v>#REF!</v>
      </c>
      <c r="H880" s="9" t="s">
        <v>5032</v>
      </c>
      <c r="I880" s="9" t="s">
        <v>5061</v>
      </c>
      <c r="J880" s="9"/>
      <c r="K880" s="26"/>
      <c r="L880" s="29" t="s">
        <v>4608</v>
      </c>
      <c r="M880" s="26" t="s">
        <v>4590</v>
      </c>
      <c r="N880" s="26" t="str">
        <f t="shared" si="26"/>
        <v>CHUYÊN NGÀNH QUẢN TRỊ THƯƠNG HIỆU</v>
      </c>
      <c r="O880" s="27" t="s">
        <v>4594</v>
      </c>
      <c r="P880" s="1" t="str">
        <f t="shared" si="27"/>
        <v>K57</v>
      </c>
    </row>
    <row r="881" spans="1:16" ht="23.25" customHeight="1" x14ac:dyDescent="0.25">
      <c r="A881" s="5">
        <f>IF(C881&lt;&gt;"",SUBTOTAL(103,C$10:C881))</f>
        <v>872</v>
      </c>
      <c r="B881" s="6" t="s">
        <v>2286</v>
      </c>
      <c r="C881" s="7" t="s">
        <v>496</v>
      </c>
      <c r="D881" s="23" t="s">
        <v>748</v>
      </c>
      <c r="E881" s="6" t="s">
        <v>4526</v>
      </c>
      <c r="F881" s="9">
        <v>107</v>
      </c>
      <c r="G881" s="41" t="e">
        <f>VLOOKUP(B881,#REF!,6,FALSE)</f>
        <v>#REF!</v>
      </c>
      <c r="H881" s="9" t="s">
        <v>5032</v>
      </c>
      <c r="I881" s="9" t="s">
        <v>5061</v>
      </c>
      <c r="J881" s="9"/>
      <c r="K881" s="26"/>
      <c r="L881" s="29" t="s">
        <v>4608</v>
      </c>
      <c r="M881" s="26" t="s">
        <v>4590</v>
      </c>
      <c r="N881" s="26" t="str">
        <f t="shared" si="26"/>
        <v>CHUYÊN NGÀNH QUẢN TRỊ THƯƠNG HIỆU</v>
      </c>
      <c r="O881" s="27" t="s">
        <v>4594</v>
      </c>
      <c r="P881" s="1" t="str">
        <f t="shared" si="27"/>
        <v>K57</v>
      </c>
    </row>
    <row r="882" spans="1:16" ht="23.25" customHeight="1" x14ac:dyDescent="0.25">
      <c r="A882" s="5">
        <f>IF(C882&lt;&gt;"",SUBTOTAL(103,C$10:C882))</f>
        <v>873</v>
      </c>
      <c r="B882" s="6" t="s">
        <v>2287</v>
      </c>
      <c r="C882" s="7" t="s">
        <v>16</v>
      </c>
      <c r="D882" s="23" t="s">
        <v>814</v>
      </c>
      <c r="E882" s="6" t="s">
        <v>4526</v>
      </c>
      <c r="F882" s="9">
        <v>107</v>
      </c>
      <c r="G882" s="41" t="e">
        <f>VLOOKUP(B882,#REF!,6,FALSE)</f>
        <v>#REF!</v>
      </c>
      <c r="H882" s="9" t="s">
        <v>5032</v>
      </c>
      <c r="I882" s="9" t="s">
        <v>5061</v>
      </c>
      <c r="J882" s="9"/>
      <c r="K882" s="26"/>
      <c r="L882" s="29" t="s">
        <v>4608</v>
      </c>
      <c r="M882" s="26" t="s">
        <v>4590</v>
      </c>
      <c r="N882" s="26" t="str">
        <f t="shared" si="26"/>
        <v>CHUYÊN NGÀNH QUẢN TRỊ THƯƠNG HIỆU</v>
      </c>
      <c r="O882" s="27" t="s">
        <v>4594</v>
      </c>
      <c r="P882" s="1" t="str">
        <f t="shared" si="27"/>
        <v>K57</v>
      </c>
    </row>
    <row r="883" spans="1:16" ht="23.25" customHeight="1" x14ac:dyDescent="0.25">
      <c r="A883" s="5">
        <f>IF(C883&lt;&gt;"",SUBTOTAL(103,C$10:C883))</f>
        <v>874</v>
      </c>
      <c r="B883" s="6" t="s">
        <v>2288</v>
      </c>
      <c r="C883" s="7" t="s">
        <v>1484</v>
      </c>
      <c r="D883" s="23" t="s">
        <v>105</v>
      </c>
      <c r="E883" s="6" t="s">
        <v>4526</v>
      </c>
      <c r="F883" s="9">
        <v>107</v>
      </c>
      <c r="G883" s="41" t="e">
        <f>VLOOKUP(B883,#REF!,6,FALSE)</f>
        <v>#REF!</v>
      </c>
      <c r="H883" s="9" t="s">
        <v>5032</v>
      </c>
      <c r="I883" s="9" t="s">
        <v>5061</v>
      </c>
      <c r="J883" s="9"/>
      <c r="K883" s="26"/>
      <c r="L883" s="29" t="s">
        <v>4608</v>
      </c>
      <c r="M883" s="26" t="s">
        <v>4590</v>
      </c>
      <c r="N883" s="26" t="str">
        <f t="shared" si="26"/>
        <v>CHUYÊN NGÀNH QUẢN TRỊ THƯƠNG HIỆU</v>
      </c>
      <c r="O883" s="27" t="s">
        <v>4594</v>
      </c>
      <c r="P883" s="1" t="str">
        <f t="shared" si="27"/>
        <v>K57</v>
      </c>
    </row>
    <row r="884" spans="1:16" ht="23.25" customHeight="1" x14ac:dyDescent="0.25">
      <c r="A884" s="5">
        <f>IF(C884&lt;&gt;"",SUBTOTAL(103,C$10:C884))</f>
        <v>875</v>
      </c>
      <c r="B884" s="6" t="s">
        <v>2289</v>
      </c>
      <c r="C884" s="7" t="s">
        <v>36</v>
      </c>
      <c r="D884" s="23" t="s">
        <v>34</v>
      </c>
      <c r="E884" s="6" t="s">
        <v>4526</v>
      </c>
      <c r="F884" s="9">
        <v>107</v>
      </c>
      <c r="G884" s="41" t="e">
        <f>VLOOKUP(B884,#REF!,6,FALSE)</f>
        <v>#REF!</v>
      </c>
      <c r="H884" s="9" t="s">
        <v>5032</v>
      </c>
      <c r="I884" s="9" t="s">
        <v>5061</v>
      </c>
      <c r="J884" s="9"/>
      <c r="K884" s="26"/>
      <c r="L884" s="29" t="s">
        <v>4608</v>
      </c>
      <c r="M884" s="26" t="s">
        <v>4590</v>
      </c>
      <c r="N884" s="26" t="str">
        <f t="shared" si="26"/>
        <v>CHUYÊN NGÀNH QUẢN TRỊ THƯƠNG HIỆU</v>
      </c>
      <c r="O884" s="27" t="s">
        <v>4594</v>
      </c>
      <c r="P884" s="1" t="str">
        <f t="shared" si="27"/>
        <v>K57</v>
      </c>
    </row>
    <row r="885" spans="1:16" ht="23.25" customHeight="1" x14ac:dyDescent="0.25">
      <c r="A885" s="5">
        <f>IF(C885&lt;&gt;"",SUBTOTAL(103,C$10:C885))</f>
        <v>876</v>
      </c>
      <c r="B885" s="6" t="s">
        <v>2290</v>
      </c>
      <c r="C885" s="7" t="s">
        <v>720</v>
      </c>
      <c r="D885" s="23" t="s">
        <v>714</v>
      </c>
      <c r="E885" s="6" t="s">
        <v>4526</v>
      </c>
      <c r="F885" s="9">
        <v>107</v>
      </c>
      <c r="G885" s="41" t="e">
        <f>VLOOKUP(B885,#REF!,6,FALSE)</f>
        <v>#REF!</v>
      </c>
      <c r="H885" s="9" t="s">
        <v>5032</v>
      </c>
      <c r="I885" s="9" t="s">
        <v>5061</v>
      </c>
      <c r="J885" s="9"/>
      <c r="K885" s="26"/>
      <c r="L885" s="29" t="s">
        <v>4608</v>
      </c>
      <c r="M885" s="26" t="s">
        <v>4590</v>
      </c>
      <c r="N885" s="26" t="str">
        <f t="shared" si="26"/>
        <v>CHUYÊN NGÀNH QUẢN TRỊ THƯƠNG HIỆU</v>
      </c>
      <c r="O885" s="27" t="s">
        <v>4594</v>
      </c>
      <c r="P885" s="1" t="str">
        <f t="shared" si="27"/>
        <v>K57</v>
      </c>
    </row>
    <row r="886" spans="1:16" ht="23.25" customHeight="1" x14ac:dyDescent="0.25">
      <c r="A886" s="5">
        <f>IF(C886&lt;&gt;"",SUBTOTAL(103,C$10:C886))</f>
        <v>877</v>
      </c>
      <c r="B886" s="6" t="s">
        <v>2291</v>
      </c>
      <c r="C886" s="7" t="s">
        <v>36</v>
      </c>
      <c r="D886" s="23" t="s">
        <v>37</v>
      </c>
      <c r="E886" s="6" t="s">
        <v>4526</v>
      </c>
      <c r="F886" s="9">
        <v>107</v>
      </c>
      <c r="G886" s="41" t="e">
        <f>VLOOKUP(B886,#REF!,6,FALSE)</f>
        <v>#REF!</v>
      </c>
      <c r="H886" s="9" t="s">
        <v>5032</v>
      </c>
      <c r="I886" s="9" t="s">
        <v>5061</v>
      </c>
      <c r="J886" s="9"/>
      <c r="K886" s="26"/>
      <c r="L886" s="29" t="s">
        <v>4608</v>
      </c>
      <c r="M886" s="26" t="s">
        <v>4590</v>
      </c>
      <c r="N886" s="26" t="str">
        <f t="shared" si="26"/>
        <v>CHUYÊN NGÀNH QUẢN TRỊ THƯƠNG HIỆU</v>
      </c>
      <c r="O886" s="27" t="s">
        <v>4594</v>
      </c>
      <c r="P886" s="1" t="str">
        <f t="shared" si="27"/>
        <v>K57</v>
      </c>
    </row>
    <row r="887" spans="1:16" ht="23.25" customHeight="1" x14ac:dyDescent="0.25">
      <c r="A887" s="5">
        <f>IF(C887&lt;&gt;"",SUBTOTAL(103,C$10:C887))</f>
        <v>878</v>
      </c>
      <c r="B887" s="6" t="s">
        <v>2292</v>
      </c>
      <c r="C887" s="7" t="s">
        <v>36</v>
      </c>
      <c r="D887" s="23" t="s">
        <v>632</v>
      </c>
      <c r="E887" s="6" t="s">
        <v>4526</v>
      </c>
      <c r="F887" s="9">
        <v>107</v>
      </c>
      <c r="G887" s="41" t="e">
        <f>VLOOKUP(B887,#REF!,6,FALSE)</f>
        <v>#REF!</v>
      </c>
      <c r="H887" s="9" t="s">
        <v>5032</v>
      </c>
      <c r="I887" s="9" t="s">
        <v>5061</v>
      </c>
      <c r="J887" s="9"/>
      <c r="K887" s="26"/>
      <c r="L887" s="29" t="s">
        <v>4608</v>
      </c>
      <c r="M887" s="26" t="s">
        <v>4590</v>
      </c>
      <c r="N887" s="26" t="str">
        <f t="shared" si="26"/>
        <v>CHUYÊN NGÀNH QUẢN TRỊ THƯƠNG HIỆU</v>
      </c>
      <c r="O887" s="27" t="s">
        <v>4594</v>
      </c>
      <c r="P887" s="1" t="str">
        <f t="shared" si="27"/>
        <v>K57</v>
      </c>
    </row>
    <row r="888" spans="1:16" ht="23.25" customHeight="1" x14ac:dyDescent="0.25">
      <c r="A888" s="5">
        <f>IF(C888&lt;&gt;"",SUBTOTAL(103,C$10:C888))</f>
        <v>879</v>
      </c>
      <c r="B888" s="6" t="s">
        <v>2293</v>
      </c>
      <c r="C888" s="7" t="s">
        <v>771</v>
      </c>
      <c r="D888" s="23" t="s">
        <v>632</v>
      </c>
      <c r="E888" s="6" t="s">
        <v>4526</v>
      </c>
      <c r="F888" s="9">
        <v>107</v>
      </c>
      <c r="G888" s="41" t="e">
        <f>VLOOKUP(B888,#REF!,6,FALSE)</f>
        <v>#REF!</v>
      </c>
      <c r="H888" s="9" t="s">
        <v>5032</v>
      </c>
      <c r="I888" s="9" t="s">
        <v>5061</v>
      </c>
      <c r="J888" s="9"/>
      <c r="K888" s="26"/>
      <c r="L888" s="29" t="s">
        <v>4608</v>
      </c>
      <c r="M888" s="26" t="s">
        <v>4590</v>
      </c>
      <c r="N888" s="26" t="str">
        <f t="shared" si="26"/>
        <v>CHUYÊN NGÀNH QUẢN TRỊ THƯƠNG HIỆU</v>
      </c>
      <c r="O888" s="27" t="s">
        <v>4594</v>
      </c>
      <c r="P888" s="1" t="str">
        <f t="shared" si="27"/>
        <v>K57</v>
      </c>
    </row>
    <row r="889" spans="1:16" ht="23.25" customHeight="1" x14ac:dyDescent="0.25">
      <c r="A889" s="5">
        <f>IF(C889&lt;&gt;"",SUBTOTAL(103,C$10:C889))</f>
        <v>880</v>
      </c>
      <c r="B889" s="6" t="s">
        <v>2294</v>
      </c>
      <c r="C889" s="7" t="s">
        <v>16</v>
      </c>
      <c r="D889" s="23" t="s">
        <v>39</v>
      </c>
      <c r="E889" s="6" t="s">
        <v>4526</v>
      </c>
      <c r="F889" s="9">
        <v>107</v>
      </c>
      <c r="G889" s="41" t="e">
        <f>VLOOKUP(B889,#REF!,6,FALSE)</f>
        <v>#REF!</v>
      </c>
      <c r="H889" s="9" t="s">
        <v>5032</v>
      </c>
      <c r="I889" s="9" t="s">
        <v>5061</v>
      </c>
      <c r="J889" s="9"/>
      <c r="K889" s="26"/>
      <c r="L889" s="29" t="s">
        <v>4608</v>
      </c>
      <c r="M889" s="26" t="s">
        <v>4590</v>
      </c>
      <c r="N889" s="26" t="str">
        <f t="shared" si="26"/>
        <v>CHUYÊN NGÀNH QUẢN TRỊ THƯƠNG HIỆU</v>
      </c>
      <c r="O889" s="27" t="s">
        <v>4594</v>
      </c>
      <c r="P889" s="1" t="str">
        <f t="shared" si="27"/>
        <v>K57</v>
      </c>
    </row>
    <row r="890" spans="1:16" ht="23.25" customHeight="1" x14ac:dyDescent="0.25">
      <c r="A890" s="5">
        <f>IF(C890&lt;&gt;"",SUBTOTAL(103,C$10:C890))</f>
        <v>881</v>
      </c>
      <c r="B890" s="6" t="s">
        <v>2295</v>
      </c>
      <c r="C890" s="7" t="s">
        <v>23</v>
      </c>
      <c r="D890" s="23" t="s">
        <v>40</v>
      </c>
      <c r="E890" s="6" t="s">
        <v>4526</v>
      </c>
      <c r="F890" s="9">
        <v>104</v>
      </c>
      <c r="G890" s="41" t="e">
        <f>VLOOKUP(B890,#REF!,6,FALSE)</f>
        <v>#REF!</v>
      </c>
      <c r="H890" s="9" t="s">
        <v>5032</v>
      </c>
      <c r="I890" s="9" t="s">
        <v>5061</v>
      </c>
      <c r="J890" s="9"/>
      <c r="K890" s="26"/>
      <c r="L890" s="29" t="s">
        <v>4608</v>
      </c>
      <c r="M890" s="26" t="s">
        <v>4590</v>
      </c>
      <c r="N890" s="26" t="str">
        <f t="shared" si="26"/>
        <v>CHUYÊN NGÀNH QUẢN TRỊ THƯƠNG HIỆU</v>
      </c>
      <c r="O890" s="27" t="s">
        <v>4594</v>
      </c>
      <c r="P890" s="1" t="str">
        <f t="shared" si="27"/>
        <v>K57</v>
      </c>
    </row>
    <row r="891" spans="1:16" ht="23.25" customHeight="1" x14ac:dyDescent="0.25">
      <c r="A891" s="5">
        <f>IF(C891&lt;&gt;"",SUBTOTAL(103,C$10:C891))</f>
        <v>882</v>
      </c>
      <c r="B891" s="6" t="s">
        <v>2296</v>
      </c>
      <c r="C891" s="7" t="s">
        <v>95</v>
      </c>
      <c r="D891" s="23" t="s">
        <v>635</v>
      </c>
      <c r="E891" s="6" t="s">
        <v>4526</v>
      </c>
      <c r="F891" s="9">
        <v>107</v>
      </c>
      <c r="G891" s="41" t="e">
        <f>VLOOKUP(B891,#REF!,6,FALSE)</f>
        <v>#REF!</v>
      </c>
      <c r="H891" s="9" t="s">
        <v>5032</v>
      </c>
      <c r="I891" s="9" t="s">
        <v>5061</v>
      </c>
      <c r="J891" s="9"/>
      <c r="K891" s="26"/>
      <c r="L891" s="29" t="s">
        <v>4608</v>
      </c>
      <c r="M891" s="26" t="s">
        <v>4590</v>
      </c>
      <c r="N891" s="26" t="str">
        <f t="shared" si="26"/>
        <v>CHUYÊN NGÀNH QUẢN TRỊ THƯƠNG HIỆU</v>
      </c>
      <c r="O891" s="27" t="s">
        <v>4594</v>
      </c>
      <c r="P891" s="1" t="str">
        <f t="shared" si="27"/>
        <v>K57</v>
      </c>
    </row>
    <row r="892" spans="1:16" ht="23.25" customHeight="1" x14ac:dyDescent="0.25">
      <c r="A892" s="5">
        <f>IF(C892&lt;&gt;"",SUBTOTAL(103,C$10:C892))</f>
        <v>883</v>
      </c>
      <c r="B892" s="6" t="s">
        <v>2297</v>
      </c>
      <c r="C892" s="7" t="s">
        <v>26</v>
      </c>
      <c r="D892" s="23" t="s">
        <v>108</v>
      </c>
      <c r="E892" s="6" t="s">
        <v>4526</v>
      </c>
      <c r="F892" s="9">
        <v>104</v>
      </c>
      <c r="G892" s="41" t="e">
        <f>VLOOKUP(B892,#REF!,6,FALSE)</f>
        <v>#REF!</v>
      </c>
      <c r="H892" s="9" t="s">
        <v>5032</v>
      </c>
      <c r="I892" s="9" t="s">
        <v>5061</v>
      </c>
      <c r="J892" s="9"/>
      <c r="K892" s="26"/>
      <c r="L892" s="29" t="s">
        <v>4608</v>
      </c>
      <c r="M892" s="26" t="s">
        <v>4590</v>
      </c>
      <c r="N892" s="26" t="str">
        <f t="shared" si="26"/>
        <v>CHUYÊN NGÀNH QUẢN TRỊ THƯƠNG HIỆU</v>
      </c>
      <c r="O892" s="27" t="s">
        <v>4594</v>
      </c>
      <c r="P892" s="1" t="str">
        <f t="shared" si="27"/>
        <v>K57</v>
      </c>
    </row>
    <row r="893" spans="1:16" ht="23.25" customHeight="1" x14ac:dyDescent="0.25">
      <c r="A893" s="5">
        <f>IF(C893&lt;&gt;"",SUBTOTAL(103,C$10:C893))</f>
        <v>884</v>
      </c>
      <c r="B893" s="6" t="s">
        <v>2298</v>
      </c>
      <c r="C893" s="7" t="s">
        <v>2299</v>
      </c>
      <c r="D893" s="23" t="s">
        <v>44</v>
      </c>
      <c r="E893" s="6" t="s">
        <v>4526</v>
      </c>
      <c r="F893" s="9">
        <v>107</v>
      </c>
      <c r="G893" s="41" t="e">
        <f>VLOOKUP(B893,#REF!,6,FALSE)</f>
        <v>#REF!</v>
      </c>
      <c r="H893" s="9" t="s">
        <v>5032</v>
      </c>
      <c r="I893" s="9" t="s">
        <v>5061</v>
      </c>
      <c r="J893" s="9"/>
      <c r="K893" s="26"/>
      <c r="L893" s="29" t="s">
        <v>4608</v>
      </c>
      <c r="M893" s="26" t="s">
        <v>4590</v>
      </c>
      <c r="N893" s="26" t="str">
        <f t="shared" si="26"/>
        <v>CHUYÊN NGÀNH QUẢN TRỊ THƯƠNG HIỆU</v>
      </c>
      <c r="O893" s="27" t="s">
        <v>4594</v>
      </c>
      <c r="P893" s="1" t="str">
        <f t="shared" si="27"/>
        <v>K57</v>
      </c>
    </row>
    <row r="894" spans="1:16" ht="23.25" customHeight="1" x14ac:dyDescent="0.25">
      <c r="A894" s="5">
        <f>IF(C894&lt;&gt;"",SUBTOTAL(103,C$10:C894))</f>
        <v>885</v>
      </c>
      <c r="B894" s="6" t="s">
        <v>4952</v>
      </c>
      <c r="C894" s="7" t="s">
        <v>425</v>
      </c>
      <c r="D894" s="23" t="s">
        <v>44</v>
      </c>
      <c r="E894" s="6" t="s">
        <v>4526</v>
      </c>
      <c r="F894" s="9">
        <v>107</v>
      </c>
      <c r="G894" s="41" t="e">
        <f>VLOOKUP(B894,#REF!,6,FALSE)</f>
        <v>#REF!</v>
      </c>
      <c r="H894" s="9" t="s">
        <v>5032</v>
      </c>
      <c r="I894" s="9" t="s">
        <v>5061</v>
      </c>
      <c r="J894" s="9"/>
      <c r="K894" s="26"/>
      <c r="L894" s="29" t="s">
        <v>4608</v>
      </c>
      <c r="M894" s="26" t="s">
        <v>4590</v>
      </c>
      <c r="N894" s="26" t="str">
        <f t="shared" si="26"/>
        <v>CHUYÊN NGÀNH QUẢN TRỊ THƯƠNG HIỆU</v>
      </c>
      <c r="O894" s="27" t="s">
        <v>4594</v>
      </c>
      <c r="P894" s="1" t="str">
        <f t="shared" si="27"/>
        <v>K57</v>
      </c>
    </row>
    <row r="895" spans="1:16" ht="23.25" customHeight="1" x14ac:dyDescent="0.25">
      <c r="A895" s="5">
        <f>IF(C895&lt;&gt;"",SUBTOTAL(103,C$10:C895))</f>
        <v>886</v>
      </c>
      <c r="B895" s="6" t="s">
        <v>2300</v>
      </c>
      <c r="C895" s="7" t="s">
        <v>75</v>
      </c>
      <c r="D895" s="23" t="s">
        <v>492</v>
      </c>
      <c r="E895" s="6" t="s">
        <v>4526</v>
      </c>
      <c r="F895" s="9">
        <v>107</v>
      </c>
      <c r="G895" s="41" t="e">
        <f>VLOOKUP(B895,#REF!,6,FALSE)</f>
        <v>#REF!</v>
      </c>
      <c r="H895" s="9" t="s">
        <v>5032</v>
      </c>
      <c r="I895" s="9" t="s">
        <v>5061</v>
      </c>
      <c r="J895" s="9"/>
      <c r="K895" s="26"/>
      <c r="L895" s="29" t="s">
        <v>4608</v>
      </c>
      <c r="M895" s="26" t="s">
        <v>4590</v>
      </c>
      <c r="N895" s="26" t="str">
        <f t="shared" si="26"/>
        <v>CHUYÊN NGÀNH QUẢN TRỊ THƯƠNG HIỆU</v>
      </c>
      <c r="O895" s="27" t="s">
        <v>4594</v>
      </c>
      <c r="P895" s="1" t="str">
        <f t="shared" si="27"/>
        <v>K57</v>
      </c>
    </row>
    <row r="896" spans="1:16" ht="23.25" customHeight="1" x14ac:dyDescent="0.25">
      <c r="A896" s="5">
        <f>IF(C896&lt;&gt;"",SUBTOTAL(103,C$10:C896))</f>
        <v>887</v>
      </c>
      <c r="B896" s="6" t="s">
        <v>2301</v>
      </c>
      <c r="C896" s="7" t="s">
        <v>75</v>
      </c>
      <c r="D896" s="23" t="s">
        <v>670</v>
      </c>
      <c r="E896" s="6" t="s">
        <v>4526</v>
      </c>
      <c r="F896" s="9">
        <v>107</v>
      </c>
      <c r="G896" s="41" t="e">
        <f>VLOOKUP(B896,#REF!,6,FALSE)</f>
        <v>#REF!</v>
      </c>
      <c r="H896" s="9" t="s">
        <v>5032</v>
      </c>
      <c r="I896" s="9" t="s">
        <v>5061</v>
      </c>
      <c r="J896" s="9"/>
      <c r="K896" s="26"/>
      <c r="L896" s="29" t="s">
        <v>4608</v>
      </c>
      <c r="M896" s="26" t="s">
        <v>4590</v>
      </c>
      <c r="N896" s="26" t="str">
        <f t="shared" si="26"/>
        <v>CHUYÊN NGÀNH QUẢN TRỊ THƯƠNG HIỆU</v>
      </c>
      <c r="O896" s="27" t="s">
        <v>4594</v>
      </c>
      <c r="P896" s="1" t="str">
        <f t="shared" si="27"/>
        <v>K57</v>
      </c>
    </row>
    <row r="897" spans="1:16" ht="23.25" customHeight="1" x14ac:dyDescent="0.25">
      <c r="A897" s="5">
        <f>IF(C897&lt;&gt;"",SUBTOTAL(103,C$10:C897))</f>
        <v>888</v>
      </c>
      <c r="B897" s="6" t="s">
        <v>2302</v>
      </c>
      <c r="C897" s="7" t="s">
        <v>2303</v>
      </c>
      <c r="D897" s="23" t="s">
        <v>835</v>
      </c>
      <c r="E897" s="6" t="s">
        <v>4526</v>
      </c>
      <c r="F897" s="9">
        <v>107</v>
      </c>
      <c r="G897" s="41" t="e">
        <f>VLOOKUP(B897,#REF!,6,FALSE)</f>
        <v>#REF!</v>
      </c>
      <c r="H897" s="9" t="s">
        <v>5032</v>
      </c>
      <c r="I897" s="9" t="s">
        <v>5061</v>
      </c>
      <c r="J897" s="9"/>
      <c r="K897" s="26"/>
      <c r="L897" s="29" t="s">
        <v>4608</v>
      </c>
      <c r="M897" s="26" t="s">
        <v>4590</v>
      </c>
      <c r="N897" s="26" t="str">
        <f t="shared" si="26"/>
        <v>CHUYÊN NGÀNH QUẢN TRỊ THƯƠNG HIỆU</v>
      </c>
      <c r="O897" s="27" t="s">
        <v>4594</v>
      </c>
      <c r="P897" s="1" t="str">
        <f t="shared" si="27"/>
        <v>K57</v>
      </c>
    </row>
    <row r="898" spans="1:16" ht="23.25" customHeight="1" x14ac:dyDescent="0.25">
      <c r="A898" s="5">
        <f>IF(C898&lt;&gt;"",SUBTOTAL(103,C$10:C898))</f>
        <v>889</v>
      </c>
      <c r="B898" s="6" t="s">
        <v>2304</v>
      </c>
      <c r="C898" s="7" t="s">
        <v>971</v>
      </c>
      <c r="D898" s="23" t="s">
        <v>46</v>
      </c>
      <c r="E898" s="6" t="s">
        <v>4526</v>
      </c>
      <c r="F898" s="9">
        <v>107</v>
      </c>
      <c r="G898" s="41" t="e">
        <f>VLOOKUP(B898,#REF!,6,FALSE)</f>
        <v>#REF!</v>
      </c>
      <c r="H898" s="9" t="s">
        <v>5032</v>
      </c>
      <c r="I898" s="9" t="s">
        <v>5061</v>
      </c>
      <c r="J898" s="9"/>
      <c r="K898" s="26"/>
      <c r="L898" s="29" t="s">
        <v>4608</v>
      </c>
      <c r="M898" s="26" t="s">
        <v>4590</v>
      </c>
      <c r="N898" s="26" t="str">
        <f t="shared" si="26"/>
        <v>CHUYÊN NGÀNH QUẢN TRỊ THƯƠNG HIỆU</v>
      </c>
      <c r="O898" s="27" t="s">
        <v>4594</v>
      </c>
      <c r="P898" s="1" t="str">
        <f t="shared" si="27"/>
        <v>K57</v>
      </c>
    </row>
    <row r="899" spans="1:16" ht="23.25" customHeight="1" x14ac:dyDescent="0.25">
      <c r="A899" s="5">
        <f>IF(C899&lt;&gt;"",SUBTOTAL(103,C$10:C899))</f>
        <v>890</v>
      </c>
      <c r="B899" s="6" t="s">
        <v>2305</v>
      </c>
      <c r="C899" s="7" t="s">
        <v>463</v>
      </c>
      <c r="D899" s="23" t="s">
        <v>93</v>
      </c>
      <c r="E899" s="6" t="s">
        <v>4526</v>
      </c>
      <c r="F899" s="9">
        <v>107</v>
      </c>
      <c r="G899" s="41" t="e">
        <f>VLOOKUP(B899,#REF!,6,FALSE)</f>
        <v>#REF!</v>
      </c>
      <c r="H899" s="9" t="s">
        <v>5032</v>
      </c>
      <c r="I899" s="9" t="s">
        <v>5061</v>
      </c>
      <c r="J899" s="9"/>
      <c r="K899" s="26"/>
      <c r="L899" s="29" t="s">
        <v>4608</v>
      </c>
      <c r="M899" s="26" t="s">
        <v>4590</v>
      </c>
      <c r="N899" s="26" t="str">
        <f t="shared" si="26"/>
        <v>CHUYÊN NGÀNH QUẢN TRỊ THƯƠNG HIỆU</v>
      </c>
      <c r="O899" s="27" t="s">
        <v>4594</v>
      </c>
      <c r="P899" s="1" t="str">
        <f t="shared" si="27"/>
        <v>K57</v>
      </c>
    </row>
    <row r="900" spans="1:16" ht="23.25" customHeight="1" x14ac:dyDescent="0.25">
      <c r="A900" s="5">
        <f>IF(C900&lt;&gt;"",SUBTOTAL(103,C$10:C900))</f>
        <v>891</v>
      </c>
      <c r="B900" s="6" t="s">
        <v>4953</v>
      </c>
      <c r="C900" s="7" t="s">
        <v>4954</v>
      </c>
      <c r="D900" s="23" t="s">
        <v>14</v>
      </c>
      <c r="E900" s="6" t="s">
        <v>4527</v>
      </c>
      <c r="F900" s="9">
        <v>109</v>
      </c>
      <c r="G900" s="41" t="e">
        <f>VLOOKUP(B900,#REF!,6,FALSE)</f>
        <v>#REF!</v>
      </c>
      <c r="H900" s="9" t="s">
        <v>5032</v>
      </c>
      <c r="I900" s="9" t="s">
        <v>5061</v>
      </c>
      <c r="J900" s="9"/>
      <c r="K900" s="26"/>
      <c r="L900" s="29" t="s">
        <v>4608</v>
      </c>
      <c r="M900" s="26" t="s">
        <v>4590</v>
      </c>
      <c r="N900" s="26" t="str">
        <f t="shared" si="26"/>
        <v>CHUYÊN NGÀNH QUẢN TRỊ THƯƠNG HIỆU</v>
      </c>
      <c r="O900" s="27" t="s">
        <v>4594</v>
      </c>
      <c r="P900" s="1" t="str">
        <f t="shared" si="27"/>
        <v>K57</v>
      </c>
    </row>
    <row r="901" spans="1:16" ht="23.25" customHeight="1" x14ac:dyDescent="0.25">
      <c r="A901" s="5">
        <f>IF(C901&lt;&gt;"",SUBTOTAL(103,C$10:C901))</f>
        <v>892</v>
      </c>
      <c r="B901" s="6" t="s">
        <v>2306</v>
      </c>
      <c r="C901" s="7" t="s">
        <v>979</v>
      </c>
      <c r="D901" s="23" t="s">
        <v>17</v>
      </c>
      <c r="E901" s="6" t="s">
        <v>4527</v>
      </c>
      <c r="F901" s="9">
        <v>107</v>
      </c>
      <c r="G901" s="41" t="e">
        <f>VLOOKUP(B901,#REF!,6,FALSE)</f>
        <v>#REF!</v>
      </c>
      <c r="H901" s="9" t="s">
        <v>5032</v>
      </c>
      <c r="I901" s="9" t="s">
        <v>5061</v>
      </c>
      <c r="J901" s="9"/>
      <c r="K901" s="26"/>
      <c r="L901" s="29" t="s">
        <v>4608</v>
      </c>
      <c r="M901" s="26" t="s">
        <v>4590</v>
      </c>
      <c r="N901" s="26" t="str">
        <f t="shared" si="26"/>
        <v>CHUYÊN NGÀNH QUẢN TRỊ THƯƠNG HIỆU</v>
      </c>
      <c r="O901" s="27" t="s">
        <v>4594</v>
      </c>
      <c r="P901" s="1" t="str">
        <f t="shared" si="27"/>
        <v>K57</v>
      </c>
    </row>
    <row r="902" spans="1:16" ht="23.25" customHeight="1" x14ac:dyDescent="0.25">
      <c r="A902" s="5">
        <f>IF(C902&lt;&gt;"",SUBTOTAL(103,C$10:C902))</f>
        <v>893</v>
      </c>
      <c r="B902" s="6" t="s">
        <v>2307</v>
      </c>
      <c r="C902" s="7" t="s">
        <v>87</v>
      </c>
      <c r="D902" s="23" t="s">
        <v>143</v>
      </c>
      <c r="E902" s="6" t="s">
        <v>4527</v>
      </c>
      <c r="F902" s="9">
        <v>107</v>
      </c>
      <c r="G902" s="41" t="e">
        <f>VLOOKUP(B902,#REF!,6,FALSE)</f>
        <v>#REF!</v>
      </c>
      <c r="H902" s="9" t="s">
        <v>5032</v>
      </c>
      <c r="I902" s="9" t="s">
        <v>5061</v>
      </c>
      <c r="J902" s="9"/>
      <c r="K902" s="26"/>
      <c r="L902" s="29" t="s">
        <v>4608</v>
      </c>
      <c r="M902" s="26" t="s">
        <v>4590</v>
      </c>
      <c r="N902" s="26" t="str">
        <f t="shared" si="26"/>
        <v>CHUYÊN NGÀNH QUẢN TRỊ THƯƠNG HIỆU</v>
      </c>
      <c r="O902" s="27" t="s">
        <v>4594</v>
      </c>
      <c r="P902" s="1" t="str">
        <f t="shared" si="27"/>
        <v>K57</v>
      </c>
    </row>
    <row r="903" spans="1:16" ht="23.25" customHeight="1" x14ac:dyDescent="0.25">
      <c r="A903" s="5">
        <f>IF(C903&lt;&gt;"",SUBTOTAL(103,C$10:C903))</f>
        <v>894</v>
      </c>
      <c r="B903" s="6" t="s">
        <v>2308</v>
      </c>
      <c r="C903" s="7" t="s">
        <v>36</v>
      </c>
      <c r="D903" s="23" t="s">
        <v>55</v>
      </c>
      <c r="E903" s="6" t="s">
        <v>4527</v>
      </c>
      <c r="F903" s="9">
        <v>107</v>
      </c>
      <c r="G903" s="41" t="e">
        <f>VLOOKUP(B903,#REF!,6,FALSE)</f>
        <v>#REF!</v>
      </c>
      <c r="H903" s="9" t="s">
        <v>5032</v>
      </c>
      <c r="I903" s="9" t="s">
        <v>5061</v>
      </c>
      <c r="J903" s="9"/>
      <c r="K903" s="26"/>
      <c r="L903" s="29" t="s">
        <v>4608</v>
      </c>
      <c r="M903" s="26" t="s">
        <v>4590</v>
      </c>
      <c r="N903" s="26" t="str">
        <f t="shared" si="26"/>
        <v>CHUYÊN NGÀNH QUẢN TRỊ THƯƠNG HIỆU</v>
      </c>
      <c r="O903" s="27" t="s">
        <v>4594</v>
      </c>
      <c r="P903" s="1" t="str">
        <f t="shared" si="27"/>
        <v>K57</v>
      </c>
    </row>
    <row r="904" spans="1:16" ht="23.25" customHeight="1" x14ac:dyDescent="0.25">
      <c r="A904" s="5">
        <f>IF(C904&lt;&gt;"",SUBTOTAL(103,C$10:C904))</f>
        <v>895</v>
      </c>
      <c r="B904" s="6" t="s">
        <v>2309</v>
      </c>
      <c r="C904" s="7" t="s">
        <v>2310</v>
      </c>
      <c r="D904" s="23" t="s">
        <v>22</v>
      </c>
      <c r="E904" s="6" t="s">
        <v>4527</v>
      </c>
      <c r="F904" s="9">
        <v>107</v>
      </c>
      <c r="G904" s="41" t="e">
        <f>VLOOKUP(B904,#REF!,6,FALSE)</f>
        <v>#REF!</v>
      </c>
      <c r="H904" s="9" t="s">
        <v>5032</v>
      </c>
      <c r="I904" s="9" t="s">
        <v>5061</v>
      </c>
      <c r="J904" s="9"/>
      <c r="K904" s="26"/>
      <c r="L904" s="29" t="s">
        <v>4608</v>
      </c>
      <c r="M904" s="26" t="s">
        <v>4590</v>
      </c>
      <c r="N904" s="26" t="str">
        <f t="shared" si="26"/>
        <v>CHUYÊN NGÀNH QUẢN TRỊ THƯƠNG HIỆU</v>
      </c>
      <c r="O904" s="27" t="s">
        <v>4594</v>
      </c>
      <c r="P904" s="1" t="str">
        <f t="shared" si="27"/>
        <v>K57</v>
      </c>
    </row>
    <row r="905" spans="1:16" ht="23.25" customHeight="1" x14ac:dyDescent="0.25">
      <c r="A905" s="5">
        <f>IF(C905&lt;&gt;"",SUBTOTAL(103,C$10:C905))</f>
        <v>896</v>
      </c>
      <c r="B905" s="6" t="s">
        <v>2311</v>
      </c>
      <c r="C905" s="7" t="s">
        <v>2312</v>
      </c>
      <c r="D905" s="23" t="s">
        <v>58</v>
      </c>
      <c r="E905" s="6" t="s">
        <v>4527</v>
      </c>
      <c r="F905" s="9">
        <v>107</v>
      </c>
      <c r="G905" s="41" t="e">
        <f>VLOOKUP(B905,#REF!,6,FALSE)</f>
        <v>#REF!</v>
      </c>
      <c r="H905" s="9" t="s">
        <v>5032</v>
      </c>
      <c r="I905" s="9" t="s">
        <v>5061</v>
      </c>
      <c r="J905" s="9"/>
      <c r="K905" s="26"/>
      <c r="L905" s="29" t="s">
        <v>4608</v>
      </c>
      <c r="M905" s="26" t="s">
        <v>4590</v>
      </c>
      <c r="N905" s="26" t="str">
        <f t="shared" si="26"/>
        <v>CHUYÊN NGÀNH QUẢN TRỊ THƯƠNG HIỆU</v>
      </c>
      <c r="O905" s="27" t="s">
        <v>4594</v>
      </c>
      <c r="P905" s="1" t="str">
        <f t="shared" si="27"/>
        <v>K57</v>
      </c>
    </row>
    <row r="906" spans="1:16" ht="23.25" customHeight="1" x14ac:dyDescent="0.25">
      <c r="A906" s="5">
        <f>IF(C906&lt;&gt;"",SUBTOTAL(103,C$10:C906))</f>
        <v>897</v>
      </c>
      <c r="B906" s="6" t="s">
        <v>2313</v>
      </c>
      <c r="C906" s="7" t="s">
        <v>36</v>
      </c>
      <c r="D906" s="23" t="s">
        <v>24</v>
      </c>
      <c r="E906" s="6" t="s">
        <v>4527</v>
      </c>
      <c r="F906" s="9">
        <v>109</v>
      </c>
      <c r="G906" s="41" t="e">
        <f>VLOOKUP(B906,#REF!,6,FALSE)</f>
        <v>#REF!</v>
      </c>
      <c r="H906" s="9" t="s">
        <v>5032</v>
      </c>
      <c r="I906" s="9" t="s">
        <v>5062</v>
      </c>
      <c r="J906" s="9"/>
      <c r="K906" s="26"/>
      <c r="L906" s="29" t="s">
        <v>4608</v>
      </c>
      <c r="M906" s="26" t="s">
        <v>4590</v>
      </c>
      <c r="N906" s="26" t="str">
        <f t="shared" ref="N906:N969" si="28">"CHUYÊN NGÀNH " &amp; UPPER(O906)</f>
        <v>CHUYÊN NGÀNH QUẢN TRỊ THƯƠNG HIỆU</v>
      </c>
      <c r="O906" s="27" t="s">
        <v>4594</v>
      </c>
      <c r="P906" s="1" t="str">
        <f t="shared" si="27"/>
        <v>K57</v>
      </c>
    </row>
    <row r="907" spans="1:16" ht="23.25" customHeight="1" x14ac:dyDescent="0.25">
      <c r="A907" s="5">
        <f>IF(C907&lt;&gt;"",SUBTOTAL(103,C$10:C907))</f>
        <v>898</v>
      </c>
      <c r="B907" s="6" t="s">
        <v>2314</v>
      </c>
      <c r="C907" s="7" t="s">
        <v>26</v>
      </c>
      <c r="D907" s="23" t="s">
        <v>85</v>
      </c>
      <c r="E907" s="6" t="s">
        <v>4527</v>
      </c>
      <c r="F907" s="9">
        <v>107</v>
      </c>
      <c r="G907" s="41" t="e">
        <f>VLOOKUP(B907,#REF!,6,FALSE)</f>
        <v>#REF!</v>
      </c>
      <c r="H907" s="9" t="s">
        <v>5032</v>
      </c>
      <c r="I907" s="9" t="s">
        <v>5062</v>
      </c>
      <c r="J907" s="9"/>
      <c r="K907" s="26"/>
      <c r="L907" s="29" t="s">
        <v>4608</v>
      </c>
      <c r="M907" s="26" t="s">
        <v>4590</v>
      </c>
      <c r="N907" s="26" t="str">
        <f t="shared" si="28"/>
        <v>CHUYÊN NGÀNH QUẢN TRỊ THƯƠNG HIỆU</v>
      </c>
      <c r="O907" s="27" t="s">
        <v>4594</v>
      </c>
      <c r="P907" s="1" t="str">
        <f t="shared" ref="P907:P970" si="29">LEFT(E907,3)</f>
        <v>K57</v>
      </c>
    </row>
    <row r="908" spans="1:16" ht="23.25" customHeight="1" x14ac:dyDescent="0.25">
      <c r="A908" s="5">
        <f>IF(C908&lt;&gt;"",SUBTOTAL(103,C$10:C908))</f>
        <v>899</v>
      </c>
      <c r="B908" s="6" t="s">
        <v>2315</v>
      </c>
      <c r="C908" s="7" t="s">
        <v>829</v>
      </c>
      <c r="D908" s="23" t="s">
        <v>85</v>
      </c>
      <c r="E908" s="6" t="s">
        <v>4527</v>
      </c>
      <c r="F908" s="9">
        <v>107</v>
      </c>
      <c r="G908" s="41" t="e">
        <f>VLOOKUP(B908,#REF!,6,FALSE)</f>
        <v>#REF!</v>
      </c>
      <c r="H908" s="9" t="s">
        <v>5032</v>
      </c>
      <c r="I908" s="9" t="s">
        <v>5062</v>
      </c>
      <c r="J908" s="9"/>
      <c r="K908" s="26"/>
      <c r="L908" s="29" t="s">
        <v>4608</v>
      </c>
      <c r="M908" s="26" t="s">
        <v>4590</v>
      </c>
      <c r="N908" s="26" t="str">
        <f t="shared" si="28"/>
        <v>CHUYÊN NGÀNH QUẢN TRỊ THƯƠNG HIỆU</v>
      </c>
      <c r="O908" s="27" t="s">
        <v>4594</v>
      </c>
      <c r="P908" s="1" t="str">
        <f t="shared" si="29"/>
        <v>K57</v>
      </c>
    </row>
    <row r="909" spans="1:16" ht="23.25" customHeight="1" x14ac:dyDescent="0.25">
      <c r="A909" s="5">
        <f>IF(C909&lt;&gt;"",SUBTOTAL(103,C$10:C909))</f>
        <v>900</v>
      </c>
      <c r="B909" s="6" t="s">
        <v>2316</v>
      </c>
      <c r="C909" s="7" t="s">
        <v>832</v>
      </c>
      <c r="D909" s="23" t="s">
        <v>338</v>
      </c>
      <c r="E909" s="6" t="s">
        <v>4527</v>
      </c>
      <c r="F909" s="9">
        <v>107</v>
      </c>
      <c r="G909" s="41" t="e">
        <f>VLOOKUP(B909,#REF!,6,FALSE)</f>
        <v>#REF!</v>
      </c>
      <c r="H909" s="9" t="s">
        <v>5032</v>
      </c>
      <c r="I909" s="9" t="s">
        <v>5062</v>
      </c>
      <c r="J909" s="9"/>
      <c r="K909" s="26"/>
      <c r="L909" s="29" t="s">
        <v>4608</v>
      </c>
      <c r="M909" s="26" t="s">
        <v>4590</v>
      </c>
      <c r="N909" s="26" t="str">
        <f t="shared" si="28"/>
        <v>CHUYÊN NGÀNH QUẢN TRỊ THƯƠNG HIỆU</v>
      </c>
      <c r="O909" s="27" t="s">
        <v>4594</v>
      </c>
      <c r="P909" s="1" t="str">
        <f t="shared" si="29"/>
        <v>K57</v>
      </c>
    </row>
    <row r="910" spans="1:16" ht="23.25" customHeight="1" x14ac:dyDescent="0.25">
      <c r="A910" s="5">
        <f>IF(C910&lt;&gt;"",SUBTOTAL(103,C$10:C910))</f>
        <v>901</v>
      </c>
      <c r="B910" s="6" t="s">
        <v>2317</v>
      </c>
      <c r="C910" s="7" t="s">
        <v>740</v>
      </c>
      <c r="D910" s="23" t="s">
        <v>101</v>
      </c>
      <c r="E910" s="6" t="s">
        <v>4527</v>
      </c>
      <c r="F910" s="9">
        <v>107</v>
      </c>
      <c r="G910" s="41" t="e">
        <f>VLOOKUP(B910,#REF!,6,FALSE)</f>
        <v>#REF!</v>
      </c>
      <c r="H910" s="9" t="s">
        <v>5032</v>
      </c>
      <c r="I910" s="9" t="s">
        <v>5062</v>
      </c>
      <c r="J910" s="9"/>
      <c r="K910" s="26"/>
      <c r="L910" s="29" t="s">
        <v>4608</v>
      </c>
      <c r="M910" s="26" t="s">
        <v>4590</v>
      </c>
      <c r="N910" s="26" t="str">
        <f t="shared" si="28"/>
        <v>CHUYÊN NGÀNH QUẢN TRỊ THƯƠNG HIỆU</v>
      </c>
      <c r="O910" s="27" t="s">
        <v>4594</v>
      </c>
      <c r="P910" s="1" t="str">
        <f t="shared" si="29"/>
        <v>K57</v>
      </c>
    </row>
    <row r="911" spans="1:16" ht="23.25" customHeight="1" x14ac:dyDescent="0.25">
      <c r="A911" s="5">
        <f>IF(C911&lt;&gt;"",SUBTOTAL(103,C$10:C911))</f>
        <v>902</v>
      </c>
      <c r="B911" s="6" t="s">
        <v>2318</v>
      </c>
      <c r="C911" s="7" t="s">
        <v>720</v>
      </c>
      <c r="D911" s="23" t="s">
        <v>101</v>
      </c>
      <c r="E911" s="6" t="s">
        <v>4527</v>
      </c>
      <c r="F911" s="9">
        <v>107</v>
      </c>
      <c r="G911" s="41" t="e">
        <f>VLOOKUP(B911,#REF!,6,FALSE)</f>
        <v>#REF!</v>
      </c>
      <c r="H911" s="9" t="s">
        <v>5032</v>
      </c>
      <c r="I911" s="9" t="s">
        <v>5062</v>
      </c>
      <c r="J911" s="9"/>
      <c r="K911" s="26"/>
      <c r="L911" s="29" t="s">
        <v>4608</v>
      </c>
      <c r="M911" s="26" t="s">
        <v>4590</v>
      </c>
      <c r="N911" s="26" t="str">
        <f t="shared" si="28"/>
        <v>CHUYÊN NGÀNH QUẢN TRỊ THƯƠNG HIỆU</v>
      </c>
      <c r="O911" s="27" t="s">
        <v>4594</v>
      </c>
      <c r="P911" s="1" t="str">
        <f t="shared" si="29"/>
        <v>K57</v>
      </c>
    </row>
    <row r="912" spans="1:16" ht="23.25" customHeight="1" x14ac:dyDescent="0.25">
      <c r="A912" s="5">
        <f>IF(C912&lt;&gt;"",SUBTOTAL(103,C$10:C912))</f>
        <v>903</v>
      </c>
      <c r="B912" s="6" t="s">
        <v>2319</v>
      </c>
      <c r="C912" s="7" t="s">
        <v>744</v>
      </c>
      <c r="D912" s="23" t="s">
        <v>2320</v>
      </c>
      <c r="E912" s="6" t="s">
        <v>4527</v>
      </c>
      <c r="F912" s="9">
        <v>107</v>
      </c>
      <c r="G912" s="41" t="e">
        <f>VLOOKUP(B912,#REF!,6,FALSE)</f>
        <v>#REF!</v>
      </c>
      <c r="H912" s="9" t="s">
        <v>5032</v>
      </c>
      <c r="I912" s="9" t="s">
        <v>5062</v>
      </c>
      <c r="J912" s="9"/>
      <c r="K912" s="26"/>
      <c r="L912" s="29" t="s">
        <v>4608</v>
      </c>
      <c r="M912" s="26" t="s">
        <v>4590</v>
      </c>
      <c r="N912" s="26" t="str">
        <f t="shared" si="28"/>
        <v>CHUYÊN NGÀNH QUẢN TRỊ THƯƠNG HIỆU</v>
      </c>
      <c r="O912" s="27" t="s">
        <v>4594</v>
      </c>
      <c r="P912" s="1" t="str">
        <f t="shared" si="29"/>
        <v>K57</v>
      </c>
    </row>
    <row r="913" spans="1:16" ht="23.25" customHeight="1" x14ac:dyDescent="0.25">
      <c r="A913" s="5">
        <f>IF(C913&lt;&gt;"",SUBTOTAL(103,C$10:C913))</f>
        <v>904</v>
      </c>
      <c r="B913" s="6" t="s">
        <v>2321</v>
      </c>
      <c r="C913" s="7" t="s">
        <v>574</v>
      </c>
      <c r="D913" s="23" t="s">
        <v>261</v>
      </c>
      <c r="E913" s="6" t="s">
        <v>4527</v>
      </c>
      <c r="F913" s="9">
        <v>104</v>
      </c>
      <c r="G913" s="41" t="e">
        <f>VLOOKUP(B913,#REF!,6,FALSE)</f>
        <v>#REF!</v>
      </c>
      <c r="H913" s="9" t="s">
        <v>5032</v>
      </c>
      <c r="I913" s="9" t="s">
        <v>5062</v>
      </c>
      <c r="J913" s="9"/>
      <c r="K913" s="26"/>
      <c r="L913" s="29" t="s">
        <v>4608</v>
      </c>
      <c r="M913" s="26" t="s">
        <v>4590</v>
      </c>
      <c r="N913" s="26" t="str">
        <f t="shared" si="28"/>
        <v>CHUYÊN NGÀNH QUẢN TRỊ THƯƠNG HIỆU</v>
      </c>
      <c r="O913" s="27" t="s">
        <v>4594</v>
      </c>
      <c r="P913" s="1" t="str">
        <f t="shared" si="29"/>
        <v>K57</v>
      </c>
    </row>
    <row r="914" spans="1:16" ht="23.25" customHeight="1" x14ac:dyDescent="0.25">
      <c r="A914" s="5">
        <f>IF(C914&lt;&gt;"",SUBTOTAL(103,C$10:C914))</f>
        <v>905</v>
      </c>
      <c r="B914" s="6" t="s">
        <v>2322</v>
      </c>
      <c r="C914" s="7" t="s">
        <v>111</v>
      </c>
      <c r="D914" s="23" t="s">
        <v>66</v>
      </c>
      <c r="E914" s="6" t="s">
        <v>4527</v>
      </c>
      <c r="F914" s="9">
        <v>107</v>
      </c>
      <c r="G914" s="41" t="e">
        <f>VLOOKUP(B914,#REF!,6,FALSE)</f>
        <v>#REF!</v>
      </c>
      <c r="H914" s="9" t="s">
        <v>5032</v>
      </c>
      <c r="I914" s="9" t="s">
        <v>5062</v>
      </c>
      <c r="J914" s="9"/>
      <c r="K914" s="26"/>
      <c r="L914" s="29" t="s">
        <v>4608</v>
      </c>
      <c r="M914" s="26" t="s">
        <v>4590</v>
      </c>
      <c r="N914" s="26" t="str">
        <f t="shared" si="28"/>
        <v>CHUYÊN NGÀNH QUẢN TRỊ THƯƠNG HIỆU</v>
      </c>
      <c r="O914" s="27" t="s">
        <v>4594</v>
      </c>
      <c r="P914" s="1" t="str">
        <f t="shared" si="29"/>
        <v>K57</v>
      </c>
    </row>
    <row r="915" spans="1:16" ht="23.25" customHeight="1" x14ac:dyDescent="0.25">
      <c r="A915" s="5">
        <f>IF(C915&lt;&gt;"",SUBTOTAL(103,C$10:C915))</f>
        <v>906</v>
      </c>
      <c r="B915" s="6" t="s">
        <v>2323</v>
      </c>
      <c r="C915" s="7" t="s">
        <v>896</v>
      </c>
      <c r="D915" s="23" t="s">
        <v>993</v>
      </c>
      <c r="E915" s="6" t="s">
        <v>4527</v>
      </c>
      <c r="F915" s="9">
        <v>107</v>
      </c>
      <c r="G915" s="41" t="e">
        <f>VLOOKUP(B915,#REF!,6,FALSE)</f>
        <v>#REF!</v>
      </c>
      <c r="H915" s="9" t="s">
        <v>5032</v>
      </c>
      <c r="I915" s="9" t="s">
        <v>5062</v>
      </c>
      <c r="J915" s="9"/>
      <c r="K915" s="26"/>
      <c r="L915" s="29" t="s">
        <v>4608</v>
      </c>
      <c r="M915" s="26" t="s">
        <v>4590</v>
      </c>
      <c r="N915" s="26" t="str">
        <f t="shared" si="28"/>
        <v>CHUYÊN NGÀNH QUẢN TRỊ THƯƠNG HIỆU</v>
      </c>
      <c r="O915" s="27" t="s">
        <v>4594</v>
      </c>
      <c r="P915" s="1" t="str">
        <f t="shared" si="29"/>
        <v>K57</v>
      </c>
    </row>
    <row r="916" spans="1:16" ht="23.25" customHeight="1" x14ac:dyDescent="0.25">
      <c r="A916" s="5">
        <f>IF(C916&lt;&gt;"",SUBTOTAL(103,C$10:C916))</f>
        <v>907</v>
      </c>
      <c r="B916" s="6" t="s">
        <v>2324</v>
      </c>
      <c r="C916" s="7" t="s">
        <v>1075</v>
      </c>
      <c r="D916" s="23" t="s">
        <v>112</v>
      </c>
      <c r="E916" s="6" t="s">
        <v>4527</v>
      </c>
      <c r="F916" s="9">
        <v>107</v>
      </c>
      <c r="G916" s="41" t="e">
        <f>VLOOKUP(B916,#REF!,6,FALSE)</f>
        <v>#REF!</v>
      </c>
      <c r="H916" s="9" t="s">
        <v>5032</v>
      </c>
      <c r="I916" s="9" t="s">
        <v>5062</v>
      </c>
      <c r="J916" s="9"/>
      <c r="K916" s="26"/>
      <c r="L916" s="29" t="s">
        <v>4608</v>
      </c>
      <c r="M916" s="26" t="s">
        <v>4590</v>
      </c>
      <c r="N916" s="26" t="str">
        <f t="shared" si="28"/>
        <v>CHUYÊN NGÀNH QUẢN TRỊ THƯƠNG HIỆU</v>
      </c>
      <c r="O916" s="27" t="s">
        <v>4594</v>
      </c>
      <c r="P916" s="1" t="str">
        <f t="shared" si="29"/>
        <v>K57</v>
      </c>
    </row>
    <row r="917" spans="1:16" ht="23.25" customHeight="1" x14ac:dyDescent="0.25">
      <c r="A917" s="5">
        <f>IF(C917&lt;&gt;"",SUBTOTAL(103,C$10:C917))</f>
        <v>908</v>
      </c>
      <c r="B917" s="6" t="s">
        <v>2325</v>
      </c>
      <c r="C917" s="7" t="s">
        <v>2326</v>
      </c>
      <c r="D917" s="23" t="s">
        <v>814</v>
      </c>
      <c r="E917" s="6" t="s">
        <v>4527</v>
      </c>
      <c r="F917" s="9">
        <v>104</v>
      </c>
      <c r="G917" s="41" t="e">
        <f>VLOOKUP(B917,#REF!,6,FALSE)</f>
        <v>#REF!</v>
      </c>
      <c r="H917" s="9" t="s">
        <v>5032</v>
      </c>
      <c r="I917" s="9" t="s">
        <v>5062</v>
      </c>
      <c r="J917" s="9"/>
      <c r="K917" s="26"/>
      <c r="L917" s="29" t="s">
        <v>4608</v>
      </c>
      <c r="M917" s="26" t="s">
        <v>4590</v>
      </c>
      <c r="N917" s="26" t="str">
        <f t="shared" si="28"/>
        <v>CHUYÊN NGÀNH QUẢN TRỊ THƯƠNG HIỆU</v>
      </c>
      <c r="O917" s="27" t="s">
        <v>4594</v>
      </c>
      <c r="P917" s="1" t="str">
        <f t="shared" si="29"/>
        <v>K57</v>
      </c>
    </row>
    <row r="918" spans="1:16" ht="23.25" customHeight="1" x14ac:dyDescent="0.25">
      <c r="A918" s="5">
        <f>IF(C918&lt;&gt;"",SUBTOTAL(103,C$10:C918))</f>
        <v>909</v>
      </c>
      <c r="B918" s="6" t="s">
        <v>2327</v>
      </c>
      <c r="C918" s="7" t="s">
        <v>949</v>
      </c>
      <c r="D918" s="23" t="s">
        <v>113</v>
      </c>
      <c r="E918" s="6" t="s">
        <v>4527</v>
      </c>
      <c r="F918" s="9">
        <v>107</v>
      </c>
      <c r="G918" s="41" t="e">
        <f>VLOOKUP(B918,#REF!,6,FALSE)</f>
        <v>#REF!</v>
      </c>
      <c r="H918" s="9" t="s">
        <v>5032</v>
      </c>
      <c r="I918" s="9" t="s">
        <v>5062</v>
      </c>
      <c r="J918" s="9"/>
      <c r="K918" s="26"/>
      <c r="L918" s="29" t="s">
        <v>4608</v>
      </c>
      <c r="M918" s="26" t="s">
        <v>4590</v>
      </c>
      <c r="N918" s="26" t="str">
        <f t="shared" si="28"/>
        <v>CHUYÊN NGÀNH QUẢN TRỊ THƯƠNG HIỆU</v>
      </c>
      <c r="O918" s="27" t="s">
        <v>4594</v>
      </c>
      <c r="P918" s="1" t="str">
        <f t="shared" si="29"/>
        <v>K57</v>
      </c>
    </row>
    <row r="919" spans="1:16" ht="23.25" customHeight="1" x14ac:dyDescent="0.25">
      <c r="A919" s="5">
        <f>IF(C919&lt;&gt;"",SUBTOTAL(103,C$10:C919))</f>
        <v>910</v>
      </c>
      <c r="B919" s="6" t="s">
        <v>2328</v>
      </c>
      <c r="C919" s="7" t="s">
        <v>767</v>
      </c>
      <c r="D919" s="23" t="s">
        <v>32</v>
      </c>
      <c r="E919" s="6" t="s">
        <v>4527</v>
      </c>
      <c r="F919" s="9">
        <v>107</v>
      </c>
      <c r="G919" s="41" t="e">
        <f>VLOOKUP(B919,#REF!,6,FALSE)</f>
        <v>#REF!</v>
      </c>
      <c r="H919" s="9" t="s">
        <v>5032</v>
      </c>
      <c r="I919" s="9" t="s">
        <v>5062</v>
      </c>
      <c r="J919" s="9"/>
      <c r="K919" s="26"/>
      <c r="L919" s="29" t="s">
        <v>4608</v>
      </c>
      <c r="M919" s="26" t="s">
        <v>4590</v>
      </c>
      <c r="N919" s="26" t="str">
        <f t="shared" si="28"/>
        <v>CHUYÊN NGÀNH QUẢN TRỊ THƯƠNG HIỆU</v>
      </c>
      <c r="O919" s="27" t="s">
        <v>4594</v>
      </c>
      <c r="P919" s="1" t="str">
        <f t="shared" si="29"/>
        <v>K57</v>
      </c>
    </row>
    <row r="920" spans="1:16" ht="23.25" customHeight="1" x14ac:dyDescent="0.25">
      <c r="A920" s="5">
        <f>IF(C920&lt;&gt;"",SUBTOTAL(103,C$10:C920))</f>
        <v>911</v>
      </c>
      <c r="B920" s="6" t="s">
        <v>2329</v>
      </c>
      <c r="C920" s="7" t="s">
        <v>741</v>
      </c>
      <c r="D920" s="23" t="s">
        <v>34</v>
      </c>
      <c r="E920" s="6" t="s">
        <v>4527</v>
      </c>
      <c r="F920" s="9">
        <v>107</v>
      </c>
      <c r="G920" s="41" t="e">
        <f>VLOOKUP(B920,#REF!,6,FALSE)</f>
        <v>#REF!</v>
      </c>
      <c r="H920" s="9" t="s">
        <v>5032</v>
      </c>
      <c r="I920" s="9" t="s">
        <v>5062</v>
      </c>
      <c r="J920" s="9"/>
      <c r="K920" s="26"/>
      <c r="L920" s="29" t="s">
        <v>4608</v>
      </c>
      <c r="M920" s="26" t="s">
        <v>4590</v>
      </c>
      <c r="N920" s="26" t="str">
        <f t="shared" si="28"/>
        <v>CHUYÊN NGÀNH QUẢN TRỊ THƯƠNG HIỆU</v>
      </c>
      <c r="O920" s="27" t="s">
        <v>4594</v>
      </c>
      <c r="P920" s="1" t="str">
        <f t="shared" si="29"/>
        <v>K57</v>
      </c>
    </row>
    <row r="921" spans="1:16" ht="23.25" customHeight="1" x14ac:dyDescent="0.25">
      <c r="A921" s="5">
        <f>IF(C921&lt;&gt;"",SUBTOTAL(103,C$10:C921))</f>
        <v>912</v>
      </c>
      <c r="B921" s="6" t="s">
        <v>2330</v>
      </c>
      <c r="C921" s="7" t="s">
        <v>2331</v>
      </c>
      <c r="D921" s="23" t="s">
        <v>68</v>
      </c>
      <c r="E921" s="6" t="s">
        <v>4527</v>
      </c>
      <c r="F921" s="9">
        <v>107</v>
      </c>
      <c r="G921" s="41" t="e">
        <f>VLOOKUP(B921,#REF!,6,FALSE)</f>
        <v>#REF!</v>
      </c>
      <c r="H921" s="9" t="s">
        <v>5032</v>
      </c>
      <c r="I921" s="9" t="s">
        <v>5062</v>
      </c>
      <c r="J921" s="9"/>
      <c r="K921" s="26"/>
      <c r="L921" s="29" t="s">
        <v>4608</v>
      </c>
      <c r="M921" s="26" t="s">
        <v>4590</v>
      </c>
      <c r="N921" s="26" t="str">
        <f t="shared" si="28"/>
        <v>CHUYÊN NGÀNH QUẢN TRỊ THƯƠNG HIỆU</v>
      </c>
      <c r="O921" s="27" t="s">
        <v>4594</v>
      </c>
      <c r="P921" s="1" t="str">
        <f t="shared" si="29"/>
        <v>K57</v>
      </c>
    </row>
    <row r="922" spans="1:16" ht="23.25" customHeight="1" x14ac:dyDescent="0.25">
      <c r="A922" s="5">
        <f>IF(C922&lt;&gt;"",SUBTOTAL(103,C$10:C922))</f>
        <v>913</v>
      </c>
      <c r="B922" s="6" t="s">
        <v>2332</v>
      </c>
      <c r="C922" s="7" t="s">
        <v>753</v>
      </c>
      <c r="D922" s="23" t="s">
        <v>37</v>
      </c>
      <c r="E922" s="6" t="s">
        <v>4527</v>
      </c>
      <c r="F922" s="9">
        <v>107</v>
      </c>
      <c r="G922" s="41" t="e">
        <f>VLOOKUP(B922,#REF!,6,FALSE)</f>
        <v>#REF!</v>
      </c>
      <c r="H922" s="9" t="s">
        <v>5032</v>
      </c>
      <c r="I922" s="9" t="s">
        <v>5062</v>
      </c>
      <c r="J922" s="9"/>
      <c r="K922" s="26"/>
      <c r="L922" s="29" t="s">
        <v>4608</v>
      </c>
      <c r="M922" s="26" t="s">
        <v>4590</v>
      </c>
      <c r="N922" s="26" t="str">
        <f t="shared" si="28"/>
        <v>CHUYÊN NGÀNH QUẢN TRỊ THƯƠNG HIỆU</v>
      </c>
      <c r="O922" s="27" t="s">
        <v>4594</v>
      </c>
      <c r="P922" s="1" t="str">
        <f t="shared" si="29"/>
        <v>K57</v>
      </c>
    </row>
    <row r="923" spans="1:16" s="15" customFormat="1" ht="23.25" customHeight="1" x14ac:dyDescent="0.25">
      <c r="A923" s="5">
        <f>IF(C923&lt;&gt;"",SUBTOTAL(103,C$10:C923))</f>
        <v>914</v>
      </c>
      <c r="B923" s="11" t="s">
        <v>2333</v>
      </c>
      <c r="C923" s="12" t="s">
        <v>124</v>
      </c>
      <c r="D923" s="24" t="s">
        <v>38</v>
      </c>
      <c r="E923" s="11" t="s">
        <v>4527</v>
      </c>
      <c r="F923" s="14">
        <v>107</v>
      </c>
      <c r="G923" s="41" t="e">
        <f>VLOOKUP(B923,#REF!,6,FALSE)</f>
        <v>#REF!</v>
      </c>
      <c r="H923" s="9" t="s">
        <v>5032</v>
      </c>
      <c r="I923" s="9" t="s">
        <v>5062</v>
      </c>
      <c r="J923" s="14"/>
      <c r="K923" s="57"/>
      <c r="L923" s="34" t="s">
        <v>4608</v>
      </c>
      <c r="M923" s="26" t="s">
        <v>4590</v>
      </c>
      <c r="N923" s="26" t="str">
        <f t="shared" si="28"/>
        <v>CHUYÊN NGÀNH QUẢN TRỊ THƯƠNG HIỆU</v>
      </c>
      <c r="O923" s="27" t="s">
        <v>4594</v>
      </c>
      <c r="P923" s="1" t="str">
        <f t="shared" si="29"/>
        <v>K57</v>
      </c>
    </row>
    <row r="924" spans="1:16" s="15" customFormat="1" ht="23.25" customHeight="1" x14ac:dyDescent="0.25">
      <c r="A924" s="5">
        <f>IF(C924&lt;&gt;"",SUBTOTAL(103,C$10:C924))</f>
        <v>915</v>
      </c>
      <c r="B924" s="11" t="s">
        <v>2334</v>
      </c>
      <c r="C924" s="12" t="s">
        <v>36</v>
      </c>
      <c r="D924" s="24" t="s">
        <v>39</v>
      </c>
      <c r="E924" s="11" t="s">
        <v>4527</v>
      </c>
      <c r="F924" s="14">
        <v>107</v>
      </c>
      <c r="G924" s="41" t="e">
        <f>VLOOKUP(B924,#REF!,6,FALSE)</f>
        <v>#REF!</v>
      </c>
      <c r="H924" s="9" t="s">
        <v>5032</v>
      </c>
      <c r="I924" s="9" t="s">
        <v>5062</v>
      </c>
      <c r="J924" s="14"/>
      <c r="K924" s="57"/>
      <c r="L924" s="34" t="s">
        <v>4608</v>
      </c>
      <c r="M924" s="26" t="s">
        <v>4590</v>
      </c>
      <c r="N924" s="26" t="str">
        <f t="shared" si="28"/>
        <v>CHUYÊN NGÀNH QUẢN TRỊ THƯƠNG HIỆU</v>
      </c>
      <c r="O924" s="27" t="s">
        <v>4594</v>
      </c>
      <c r="P924" s="1" t="str">
        <f t="shared" si="29"/>
        <v>K57</v>
      </c>
    </row>
    <row r="925" spans="1:16" ht="23.25" customHeight="1" x14ac:dyDescent="0.25">
      <c r="A925" s="5">
        <f>IF(C925&lt;&gt;"",SUBTOTAL(103,C$10:C925))</f>
        <v>916</v>
      </c>
      <c r="B925" s="6" t="s">
        <v>2335</v>
      </c>
      <c r="C925" s="7" t="s">
        <v>572</v>
      </c>
      <c r="D925" s="23" t="s">
        <v>666</v>
      </c>
      <c r="E925" s="6" t="s">
        <v>4527</v>
      </c>
      <c r="F925" s="9">
        <v>107</v>
      </c>
      <c r="G925" s="41" t="e">
        <f>VLOOKUP(B925,#REF!,6,FALSE)</f>
        <v>#REF!</v>
      </c>
      <c r="H925" s="9" t="s">
        <v>5032</v>
      </c>
      <c r="I925" s="9" t="s">
        <v>5062</v>
      </c>
      <c r="J925" s="9"/>
      <c r="K925" s="26"/>
      <c r="L925" s="29" t="s">
        <v>4608</v>
      </c>
      <c r="M925" s="26" t="s">
        <v>4590</v>
      </c>
      <c r="N925" s="26" t="str">
        <f t="shared" si="28"/>
        <v>CHUYÊN NGÀNH QUẢN TRỊ THƯƠNG HIỆU</v>
      </c>
      <c r="O925" s="27" t="s">
        <v>4594</v>
      </c>
      <c r="P925" s="1" t="str">
        <f t="shared" si="29"/>
        <v>K57</v>
      </c>
    </row>
    <row r="926" spans="1:16" ht="23.25" customHeight="1" x14ac:dyDescent="0.25">
      <c r="A926" s="5">
        <f>IF(C926&lt;&gt;"",SUBTOTAL(103,C$10:C926))</f>
        <v>917</v>
      </c>
      <c r="B926" s="6" t="s">
        <v>4955</v>
      </c>
      <c r="C926" s="7" t="s">
        <v>4956</v>
      </c>
      <c r="D926" s="23" t="s">
        <v>40</v>
      </c>
      <c r="E926" s="6" t="s">
        <v>4527</v>
      </c>
      <c r="F926" s="9">
        <v>107</v>
      </c>
      <c r="G926" s="41" t="e">
        <f>VLOOKUP(B926,#REF!,6,FALSE)</f>
        <v>#REF!</v>
      </c>
      <c r="H926" s="9" t="s">
        <v>5032</v>
      </c>
      <c r="I926" s="9" t="s">
        <v>5062</v>
      </c>
      <c r="J926" s="9"/>
      <c r="K926" s="26"/>
      <c r="L926" s="29" t="s">
        <v>4608</v>
      </c>
      <c r="M926" s="26" t="s">
        <v>4590</v>
      </c>
      <c r="N926" s="26" t="str">
        <f t="shared" si="28"/>
        <v>CHUYÊN NGÀNH QUẢN TRỊ THƯƠNG HIỆU</v>
      </c>
      <c r="O926" s="27" t="s">
        <v>4594</v>
      </c>
      <c r="P926" s="1" t="str">
        <f t="shared" si="29"/>
        <v>K57</v>
      </c>
    </row>
    <row r="927" spans="1:16" ht="23.25" customHeight="1" x14ac:dyDescent="0.25">
      <c r="A927" s="5">
        <f>IF(C927&lt;&gt;"",SUBTOTAL(103,C$10:C927))</f>
        <v>918</v>
      </c>
      <c r="B927" s="6" t="s">
        <v>4957</v>
      </c>
      <c r="C927" s="7" t="s">
        <v>200</v>
      </c>
      <c r="D927" s="23" t="s">
        <v>74</v>
      </c>
      <c r="E927" s="6" t="s">
        <v>4527</v>
      </c>
      <c r="F927" s="9">
        <v>107</v>
      </c>
      <c r="G927" s="41" t="e">
        <f>VLOOKUP(B927,#REF!,6,FALSE)</f>
        <v>#REF!</v>
      </c>
      <c r="H927" s="9" t="s">
        <v>5032</v>
      </c>
      <c r="I927" s="9" t="s">
        <v>5062</v>
      </c>
      <c r="J927" s="9"/>
      <c r="K927" s="26"/>
      <c r="L927" s="29" t="s">
        <v>4608</v>
      </c>
      <c r="M927" s="26" t="s">
        <v>4590</v>
      </c>
      <c r="N927" s="26" t="str">
        <f t="shared" si="28"/>
        <v>CHUYÊN NGÀNH QUẢN TRỊ THƯƠNG HIỆU</v>
      </c>
      <c r="O927" s="27" t="s">
        <v>4594</v>
      </c>
      <c r="P927" s="1" t="str">
        <f t="shared" si="29"/>
        <v>K57</v>
      </c>
    </row>
    <row r="928" spans="1:16" ht="23.25" customHeight="1" x14ac:dyDescent="0.25">
      <c r="A928" s="5">
        <f>IF(C928&lt;&gt;"",SUBTOTAL(103,C$10:C928))</f>
        <v>919</v>
      </c>
      <c r="B928" s="6" t="s">
        <v>2336</v>
      </c>
      <c r="C928" s="7" t="s">
        <v>2337</v>
      </c>
      <c r="D928" s="23" t="s">
        <v>2338</v>
      </c>
      <c r="E928" s="6" t="s">
        <v>4527</v>
      </c>
      <c r="F928" s="9">
        <v>105</v>
      </c>
      <c r="G928" s="41" t="e">
        <f>VLOOKUP(B928,#REF!,6,FALSE)</f>
        <v>#REF!</v>
      </c>
      <c r="H928" s="9" t="s">
        <v>5032</v>
      </c>
      <c r="I928" s="9" t="s">
        <v>5062</v>
      </c>
      <c r="J928" s="9"/>
      <c r="K928" s="26"/>
      <c r="L928" s="29" t="s">
        <v>4608</v>
      </c>
      <c r="M928" s="26" t="s">
        <v>4590</v>
      </c>
      <c r="N928" s="26" t="str">
        <f t="shared" si="28"/>
        <v>CHUYÊN NGÀNH QUẢN TRỊ THƯƠNG HIỆU</v>
      </c>
      <c r="O928" s="27" t="s">
        <v>4594</v>
      </c>
      <c r="P928" s="1" t="str">
        <f t="shared" si="29"/>
        <v>K57</v>
      </c>
    </row>
    <row r="929" spans="1:16" ht="23.25" customHeight="1" x14ac:dyDescent="0.25">
      <c r="A929" s="5">
        <f>IF(C929&lt;&gt;"",SUBTOTAL(103,C$10:C929))</f>
        <v>920</v>
      </c>
      <c r="B929" s="6" t="s">
        <v>2339</v>
      </c>
      <c r="C929" s="7" t="s">
        <v>98</v>
      </c>
      <c r="D929" s="23" t="s">
        <v>43</v>
      </c>
      <c r="E929" s="6" t="s">
        <v>4527</v>
      </c>
      <c r="F929" s="9">
        <v>107</v>
      </c>
      <c r="G929" s="41" t="e">
        <f>VLOOKUP(B929,#REF!,6,FALSE)</f>
        <v>#REF!</v>
      </c>
      <c r="H929" s="9" t="s">
        <v>5032</v>
      </c>
      <c r="I929" s="9" t="s">
        <v>5062</v>
      </c>
      <c r="J929" s="9"/>
      <c r="K929" s="26"/>
      <c r="L929" s="29" t="s">
        <v>4608</v>
      </c>
      <c r="M929" s="26" t="s">
        <v>4590</v>
      </c>
      <c r="N929" s="26" t="str">
        <f t="shared" si="28"/>
        <v>CHUYÊN NGÀNH QUẢN TRỊ THƯƠNG HIỆU</v>
      </c>
      <c r="O929" s="27" t="s">
        <v>4594</v>
      </c>
      <c r="P929" s="1" t="str">
        <f t="shared" si="29"/>
        <v>K57</v>
      </c>
    </row>
    <row r="930" spans="1:16" ht="23.25" customHeight="1" x14ac:dyDescent="0.25">
      <c r="A930" s="5">
        <f>IF(C930&lt;&gt;"",SUBTOTAL(103,C$10:C930))</f>
        <v>921</v>
      </c>
      <c r="B930" s="6" t="s">
        <v>2340</v>
      </c>
      <c r="C930" s="7" t="s">
        <v>36</v>
      </c>
      <c r="D930" s="23" t="s">
        <v>1820</v>
      </c>
      <c r="E930" s="6" t="s">
        <v>4527</v>
      </c>
      <c r="F930" s="9">
        <v>107</v>
      </c>
      <c r="G930" s="41" t="e">
        <f>VLOOKUP(B930,#REF!,6,FALSE)</f>
        <v>#REF!</v>
      </c>
      <c r="H930" s="9" t="s">
        <v>5032</v>
      </c>
      <c r="I930" s="9" t="s">
        <v>5062</v>
      </c>
      <c r="J930" s="9"/>
      <c r="K930" s="26"/>
      <c r="L930" s="29" t="s">
        <v>4608</v>
      </c>
      <c r="M930" s="26" t="s">
        <v>4590</v>
      </c>
      <c r="N930" s="26" t="str">
        <f t="shared" si="28"/>
        <v>CHUYÊN NGÀNH QUẢN TRỊ THƯƠNG HIỆU</v>
      </c>
      <c r="O930" s="27" t="s">
        <v>4594</v>
      </c>
      <c r="P930" s="1" t="str">
        <f t="shared" si="29"/>
        <v>K57</v>
      </c>
    </row>
    <row r="931" spans="1:16" ht="23.25" customHeight="1" x14ac:dyDescent="0.25">
      <c r="A931" s="5">
        <f>IF(C931&lt;&gt;"",SUBTOTAL(103,C$10:C931))</f>
        <v>922</v>
      </c>
      <c r="B931" s="6" t="s">
        <v>2341</v>
      </c>
      <c r="C931" s="7" t="s">
        <v>846</v>
      </c>
      <c r="D931" s="23" t="s">
        <v>44</v>
      </c>
      <c r="E931" s="6" t="s">
        <v>4527</v>
      </c>
      <c r="F931" s="9">
        <v>107</v>
      </c>
      <c r="G931" s="41" t="e">
        <f>VLOOKUP(B931,#REF!,6,FALSE)</f>
        <v>#REF!</v>
      </c>
      <c r="H931" s="9" t="s">
        <v>5032</v>
      </c>
      <c r="I931" s="9" t="s">
        <v>5062</v>
      </c>
      <c r="J931" s="9"/>
      <c r="K931" s="26"/>
      <c r="L931" s="29" t="s">
        <v>4608</v>
      </c>
      <c r="M931" s="26" t="s">
        <v>4590</v>
      </c>
      <c r="N931" s="26" t="str">
        <f t="shared" si="28"/>
        <v>CHUYÊN NGÀNH QUẢN TRỊ THƯƠNG HIỆU</v>
      </c>
      <c r="O931" s="27" t="s">
        <v>4594</v>
      </c>
      <c r="P931" s="1" t="str">
        <f t="shared" si="29"/>
        <v>K57</v>
      </c>
    </row>
    <row r="932" spans="1:16" ht="23.25" customHeight="1" x14ac:dyDescent="0.25">
      <c r="A932" s="5">
        <f>IF(C932&lt;&gt;"",SUBTOTAL(103,C$10:C932))</f>
        <v>923</v>
      </c>
      <c r="B932" s="6" t="s">
        <v>2342</v>
      </c>
      <c r="C932" s="7" t="s">
        <v>92</v>
      </c>
      <c r="D932" s="23" t="s">
        <v>44</v>
      </c>
      <c r="E932" s="6" t="s">
        <v>4527</v>
      </c>
      <c r="F932" s="9">
        <v>107</v>
      </c>
      <c r="G932" s="41" t="e">
        <f>VLOOKUP(B932,#REF!,6,FALSE)</f>
        <v>#REF!</v>
      </c>
      <c r="H932" s="9" t="s">
        <v>5032</v>
      </c>
      <c r="I932" s="9" t="s">
        <v>5062</v>
      </c>
      <c r="J932" s="9"/>
      <c r="K932" s="26"/>
      <c r="L932" s="29" t="s">
        <v>4608</v>
      </c>
      <c r="M932" s="26" t="s">
        <v>4590</v>
      </c>
      <c r="N932" s="26" t="str">
        <f t="shared" si="28"/>
        <v>CHUYÊN NGÀNH QUẢN TRỊ THƯƠNG HIỆU</v>
      </c>
      <c r="O932" s="27" t="s">
        <v>4594</v>
      </c>
      <c r="P932" s="1" t="str">
        <f t="shared" si="29"/>
        <v>K57</v>
      </c>
    </row>
    <row r="933" spans="1:16" ht="23.25" customHeight="1" x14ac:dyDescent="0.25">
      <c r="A933" s="5">
        <f>IF(C933&lt;&gt;"",SUBTOTAL(103,C$10:C933))</f>
        <v>924</v>
      </c>
      <c r="B933" s="6" t="s">
        <v>2343</v>
      </c>
      <c r="C933" s="7" t="s">
        <v>2344</v>
      </c>
      <c r="D933" s="23" t="s">
        <v>44</v>
      </c>
      <c r="E933" s="6" t="s">
        <v>4527</v>
      </c>
      <c r="F933" s="9">
        <v>107</v>
      </c>
      <c r="G933" s="41" t="e">
        <f>VLOOKUP(B933,#REF!,6,FALSE)</f>
        <v>#REF!</v>
      </c>
      <c r="H933" s="9" t="s">
        <v>5032</v>
      </c>
      <c r="I933" s="9" t="s">
        <v>5062</v>
      </c>
      <c r="J933" s="9"/>
      <c r="K933" s="26"/>
      <c r="L933" s="29" t="s">
        <v>4608</v>
      </c>
      <c r="M933" s="26" t="s">
        <v>4590</v>
      </c>
      <c r="N933" s="26" t="str">
        <f t="shared" si="28"/>
        <v>CHUYÊN NGÀNH QUẢN TRỊ THƯƠNG HIỆU</v>
      </c>
      <c r="O933" s="27" t="s">
        <v>4594</v>
      </c>
      <c r="P933" s="1" t="str">
        <f t="shared" si="29"/>
        <v>K57</v>
      </c>
    </row>
    <row r="934" spans="1:16" ht="23.25" customHeight="1" x14ac:dyDescent="0.25">
      <c r="A934" s="5">
        <f>IF(C934&lt;&gt;"",SUBTOTAL(103,C$10:C934))</f>
        <v>925</v>
      </c>
      <c r="B934" s="6" t="s">
        <v>2345</v>
      </c>
      <c r="C934" s="7" t="s">
        <v>671</v>
      </c>
      <c r="D934" s="23" t="s">
        <v>116</v>
      </c>
      <c r="E934" s="6" t="s">
        <v>4527</v>
      </c>
      <c r="F934" s="9">
        <v>107</v>
      </c>
      <c r="G934" s="41" t="e">
        <f>VLOOKUP(B934,#REF!,6,FALSE)</f>
        <v>#REF!</v>
      </c>
      <c r="H934" s="9" t="s">
        <v>5032</v>
      </c>
      <c r="I934" s="9" t="s">
        <v>5062</v>
      </c>
      <c r="J934" s="9"/>
      <c r="K934" s="26"/>
      <c r="L934" s="29" t="s">
        <v>4608</v>
      </c>
      <c r="M934" s="26" t="s">
        <v>4590</v>
      </c>
      <c r="N934" s="26" t="str">
        <f t="shared" si="28"/>
        <v>CHUYÊN NGÀNH QUẢN TRỊ THƯƠNG HIỆU</v>
      </c>
      <c r="O934" s="27" t="s">
        <v>4594</v>
      </c>
      <c r="P934" s="1" t="str">
        <f t="shared" si="29"/>
        <v>K57</v>
      </c>
    </row>
    <row r="935" spans="1:16" ht="23.25" customHeight="1" x14ac:dyDescent="0.25">
      <c r="A935" s="5">
        <f>IF(C935&lt;&gt;"",SUBTOTAL(103,C$10:C935))</f>
        <v>926</v>
      </c>
      <c r="B935" s="6" t="s">
        <v>2346</v>
      </c>
      <c r="C935" s="7" t="s">
        <v>2347</v>
      </c>
      <c r="D935" s="23" t="s">
        <v>876</v>
      </c>
      <c r="E935" s="6" t="s">
        <v>4527</v>
      </c>
      <c r="F935" s="9">
        <v>107</v>
      </c>
      <c r="G935" s="41" t="e">
        <f>VLOOKUP(B935,#REF!,6,FALSE)</f>
        <v>#REF!</v>
      </c>
      <c r="H935" s="9" t="s">
        <v>5032</v>
      </c>
      <c r="I935" s="9" t="s">
        <v>5062</v>
      </c>
      <c r="J935" s="9"/>
      <c r="K935" s="26"/>
      <c r="L935" s="29" t="s">
        <v>4608</v>
      </c>
      <c r="M935" s="26" t="s">
        <v>4590</v>
      </c>
      <c r="N935" s="26" t="str">
        <f t="shared" si="28"/>
        <v>CHUYÊN NGÀNH QUẢN TRỊ THƯƠNG HIỆU</v>
      </c>
      <c r="O935" s="27" t="s">
        <v>4594</v>
      </c>
      <c r="P935" s="1" t="str">
        <f t="shared" si="29"/>
        <v>K57</v>
      </c>
    </row>
    <row r="936" spans="1:16" ht="23.25" customHeight="1" x14ac:dyDescent="0.25">
      <c r="A936" s="5">
        <f>IF(C936&lt;&gt;"",SUBTOTAL(103,C$10:C936))</f>
        <v>927</v>
      </c>
      <c r="B936" s="6" t="s">
        <v>2348</v>
      </c>
      <c r="C936" s="7" t="s">
        <v>16</v>
      </c>
      <c r="D936" s="23" t="s">
        <v>72</v>
      </c>
      <c r="E936" s="6" t="s">
        <v>4527</v>
      </c>
      <c r="F936" s="9">
        <v>107</v>
      </c>
      <c r="G936" s="41" t="e">
        <f>VLOOKUP(B936,#REF!,6,FALSE)</f>
        <v>#REF!</v>
      </c>
      <c r="H936" s="9" t="s">
        <v>5032</v>
      </c>
      <c r="I936" s="9" t="s">
        <v>5062</v>
      </c>
      <c r="J936" s="9"/>
      <c r="K936" s="26"/>
      <c r="L936" s="29" t="s">
        <v>4608</v>
      </c>
      <c r="M936" s="26" t="s">
        <v>4590</v>
      </c>
      <c r="N936" s="26" t="str">
        <f t="shared" si="28"/>
        <v>CHUYÊN NGÀNH QUẢN TRỊ THƯƠNG HIỆU</v>
      </c>
      <c r="O936" s="27" t="s">
        <v>4594</v>
      </c>
      <c r="P936" s="1" t="str">
        <f t="shared" si="29"/>
        <v>K57</v>
      </c>
    </row>
    <row r="937" spans="1:16" ht="23.25" customHeight="1" x14ac:dyDescent="0.25">
      <c r="A937" s="5">
        <f>IF(C937&lt;&gt;"",SUBTOTAL(103,C$10:C937))</f>
        <v>928</v>
      </c>
      <c r="B937" s="6" t="s">
        <v>2349</v>
      </c>
      <c r="C937" s="7" t="s">
        <v>2350</v>
      </c>
      <c r="D937" s="23" t="s">
        <v>651</v>
      </c>
      <c r="E937" s="6" t="s">
        <v>4527</v>
      </c>
      <c r="F937" s="9">
        <v>107</v>
      </c>
      <c r="G937" s="41" t="e">
        <f>VLOOKUP(B937,#REF!,6,FALSE)</f>
        <v>#REF!</v>
      </c>
      <c r="H937" s="9" t="s">
        <v>5032</v>
      </c>
      <c r="I937" s="9" t="s">
        <v>5062</v>
      </c>
      <c r="J937" s="9"/>
      <c r="K937" s="26"/>
      <c r="L937" s="29" t="s">
        <v>4608</v>
      </c>
      <c r="M937" s="26" t="s">
        <v>4590</v>
      </c>
      <c r="N937" s="26" t="str">
        <f t="shared" si="28"/>
        <v>CHUYÊN NGÀNH QUẢN TRỊ THƯƠNG HIỆU</v>
      </c>
      <c r="O937" s="27" t="s">
        <v>4594</v>
      </c>
      <c r="P937" s="1" t="str">
        <f t="shared" si="29"/>
        <v>K57</v>
      </c>
    </row>
    <row r="938" spans="1:16" ht="23.25" customHeight="1" x14ac:dyDescent="0.25">
      <c r="A938" s="5">
        <f>IF(C938&lt;&gt;"",SUBTOTAL(103,C$10:C938))</f>
        <v>929</v>
      </c>
      <c r="B938" s="6" t="s">
        <v>2351</v>
      </c>
      <c r="C938" s="7" t="s">
        <v>992</v>
      </c>
      <c r="D938" s="23" t="s">
        <v>47</v>
      </c>
      <c r="E938" s="6" t="s">
        <v>4527</v>
      </c>
      <c r="F938" s="9">
        <v>107</v>
      </c>
      <c r="G938" s="41" t="e">
        <f>VLOOKUP(B938,#REF!,6,FALSE)</f>
        <v>#REF!</v>
      </c>
      <c r="H938" s="9" t="s">
        <v>5032</v>
      </c>
      <c r="I938" s="9" t="s">
        <v>5062</v>
      </c>
      <c r="J938" s="9"/>
      <c r="K938" s="26"/>
      <c r="L938" s="29" t="s">
        <v>4608</v>
      </c>
      <c r="M938" s="26" t="s">
        <v>4590</v>
      </c>
      <c r="N938" s="26" t="str">
        <f t="shared" si="28"/>
        <v>CHUYÊN NGÀNH QUẢN TRỊ THƯƠNG HIỆU</v>
      </c>
      <c r="O938" s="27" t="s">
        <v>4594</v>
      </c>
      <c r="P938" s="1" t="str">
        <f t="shared" si="29"/>
        <v>K57</v>
      </c>
    </row>
    <row r="939" spans="1:16" ht="23.25" customHeight="1" x14ac:dyDescent="0.25">
      <c r="A939" s="5">
        <f>IF(C939&lt;&gt;"",SUBTOTAL(103,C$10:C939))</f>
        <v>930</v>
      </c>
      <c r="B939" s="6" t="s">
        <v>2352</v>
      </c>
      <c r="C939" s="7" t="s">
        <v>73</v>
      </c>
      <c r="D939" s="23" t="s">
        <v>81</v>
      </c>
      <c r="E939" s="6" t="s">
        <v>4527</v>
      </c>
      <c r="F939" s="9">
        <v>107</v>
      </c>
      <c r="G939" s="41" t="e">
        <f>VLOOKUP(B939,#REF!,6,FALSE)</f>
        <v>#REF!</v>
      </c>
      <c r="H939" s="9" t="s">
        <v>5032</v>
      </c>
      <c r="I939" s="9" t="s">
        <v>5062</v>
      </c>
      <c r="J939" s="9"/>
      <c r="K939" s="26"/>
      <c r="L939" s="29" t="s">
        <v>4608</v>
      </c>
      <c r="M939" s="26" t="s">
        <v>4590</v>
      </c>
      <c r="N939" s="26" t="str">
        <f t="shared" si="28"/>
        <v>CHUYÊN NGÀNH QUẢN TRỊ THƯƠNG HIỆU</v>
      </c>
      <c r="O939" s="27" t="s">
        <v>4594</v>
      </c>
      <c r="P939" s="1" t="str">
        <f t="shared" si="29"/>
        <v>K57</v>
      </c>
    </row>
    <row r="940" spans="1:16" ht="23.25" customHeight="1" x14ac:dyDescent="0.25">
      <c r="A940" s="5">
        <f>IF(C940&lt;&gt;"",SUBTOTAL(103,C$10:C940))</f>
        <v>931</v>
      </c>
      <c r="B940" s="6" t="s">
        <v>2353</v>
      </c>
      <c r="C940" s="7" t="s">
        <v>2354</v>
      </c>
      <c r="D940" s="23" t="s">
        <v>14</v>
      </c>
      <c r="E940" s="6" t="s">
        <v>4528</v>
      </c>
      <c r="F940" s="9">
        <v>107</v>
      </c>
      <c r="G940" s="41" t="e">
        <f>VLOOKUP(B940,#REF!,6,FALSE)</f>
        <v>#REF!</v>
      </c>
      <c r="H940" s="9" t="s">
        <v>5033</v>
      </c>
      <c r="I940" s="9" t="s">
        <v>5033</v>
      </c>
      <c r="J940" s="9"/>
      <c r="K940" s="26"/>
      <c r="L940" s="29" t="s">
        <v>4609</v>
      </c>
      <c r="M940" s="26" t="s">
        <v>4590</v>
      </c>
      <c r="N940" s="26" t="str">
        <f t="shared" si="28"/>
        <v>CHUYÊN NGÀNH KẾ TOÁN DOANH NGHIỆP</v>
      </c>
      <c r="O940" s="27" t="s">
        <v>4595</v>
      </c>
      <c r="P940" s="1" t="str">
        <f t="shared" si="29"/>
        <v>K57</v>
      </c>
    </row>
    <row r="941" spans="1:16" ht="23.25" customHeight="1" x14ac:dyDescent="0.25">
      <c r="A941" s="5">
        <f>IF(C941&lt;&gt;"",SUBTOTAL(103,C$10:C941))</f>
        <v>932</v>
      </c>
      <c r="B941" s="6" t="s">
        <v>2355</v>
      </c>
      <c r="C941" s="7" t="s">
        <v>2356</v>
      </c>
      <c r="D941" s="23" t="s">
        <v>14</v>
      </c>
      <c r="E941" s="6" t="s">
        <v>4528</v>
      </c>
      <c r="F941" s="9">
        <v>107</v>
      </c>
      <c r="G941" s="41" t="e">
        <f>VLOOKUP(B941,#REF!,6,FALSE)</f>
        <v>#REF!</v>
      </c>
      <c r="H941" s="9" t="s">
        <v>5033</v>
      </c>
      <c r="I941" s="9" t="s">
        <v>5033</v>
      </c>
      <c r="J941" s="9"/>
      <c r="K941" s="26"/>
      <c r="L941" s="29" t="s">
        <v>4609</v>
      </c>
      <c r="M941" s="26" t="s">
        <v>4590</v>
      </c>
      <c r="N941" s="26" t="str">
        <f t="shared" si="28"/>
        <v>CHUYÊN NGÀNH KẾ TOÁN DOANH NGHIỆP</v>
      </c>
      <c r="O941" s="27" t="s">
        <v>4595</v>
      </c>
      <c r="P941" s="1" t="str">
        <f t="shared" si="29"/>
        <v>K57</v>
      </c>
    </row>
    <row r="942" spans="1:16" ht="23.25" customHeight="1" x14ac:dyDescent="0.25">
      <c r="A942" s="5">
        <f>IF(C942&lt;&gt;"",SUBTOTAL(103,C$10:C942))</f>
        <v>933</v>
      </c>
      <c r="B942" s="6" t="s">
        <v>2357</v>
      </c>
      <c r="C942" s="7" t="s">
        <v>2358</v>
      </c>
      <c r="D942" s="23" t="s">
        <v>14</v>
      </c>
      <c r="E942" s="6" t="s">
        <v>4528</v>
      </c>
      <c r="F942" s="9">
        <v>107</v>
      </c>
      <c r="G942" s="41" t="e">
        <f>VLOOKUP(B942,#REF!,6,FALSE)</f>
        <v>#REF!</v>
      </c>
      <c r="H942" s="9" t="s">
        <v>5033</v>
      </c>
      <c r="I942" s="9" t="s">
        <v>5033</v>
      </c>
      <c r="J942" s="9"/>
      <c r="K942" s="26"/>
      <c r="L942" s="29" t="s">
        <v>4609</v>
      </c>
      <c r="M942" s="26" t="s">
        <v>4590</v>
      </c>
      <c r="N942" s="26" t="str">
        <f t="shared" si="28"/>
        <v>CHUYÊN NGÀNH KẾ TOÁN DOANH NGHIỆP</v>
      </c>
      <c r="O942" s="27" t="s">
        <v>4595</v>
      </c>
      <c r="P942" s="1" t="str">
        <f t="shared" si="29"/>
        <v>K57</v>
      </c>
    </row>
    <row r="943" spans="1:16" ht="23.25" customHeight="1" x14ac:dyDescent="0.25">
      <c r="A943" s="5">
        <f>IF(C943&lt;&gt;"",SUBTOTAL(103,C$10:C943))</f>
        <v>934</v>
      </c>
      <c r="B943" s="6" t="s">
        <v>2359</v>
      </c>
      <c r="C943" s="7" t="s">
        <v>29</v>
      </c>
      <c r="D943" s="23" t="s">
        <v>14</v>
      </c>
      <c r="E943" s="6" t="s">
        <v>4528</v>
      </c>
      <c r="F943" s="9">
        <v>107</v>
      </c>
      <c r="G943" s="41" t="e">
        <f>VLOOKUP(B943,#REF!,6,FALSE)</f>
        <v>#REF!</v>
      </c>
      <c r="H943" s="9" t="s">
        <v>5033</v>
      </c>
      <c r="I943" s="9" t="s">
        <v>5033</v>
      </c>
      <c r="J943" s="9"/>
      <c r="K943" s="26"/>
      <c r="L943" s="29" t="s">
        <v>4609</v>
      </c>
      <c r="M943" s="26" t="s">
        <v>4590</v>
      </c>
      <c r="N943" s="26" t="str">
        <f t="shared" si="28"/>
        <v>CHUYÊN NGÀNH KẾ TOÁN DOANH NGHIỆP</v>
      </c>
      <c r="O943" s="27" t="s">
        <v>4595</v>
      </c>
      <c r="P943" s="1" t="str">
        <f t="shared" si="29"/>
        <v>K57</v>
      </c>
    </row>
    <row r="944" spans="1:16" ht="23.25" customHeight="1" x14ac:dyDescent="0.25">
      <c r="A944" s="5">
        <f>IF(C944&lt;&gt;"",SUBTOTAL(103,C$10:C944))</f>
        <v>935</v>
      </c>
      <c r="B944" s="6" t="s">
        <v>2360</v>
      </c>
      <c r="C944" s="7" t="s">
        <v>2361</v>
      </c>
      <c r="D944" s="23" t="s">
        <v>14</v>
      </c>
      <c r="E944" s="6" t="s">
        <v>4528</v>
      </c>
      <c r="F944" s="9">
        <v>107</v>
      </c>
      <c r="G944" s="41" t="e">
        <f>VLOOKUP(B944,#REF!,6,FALSE)</f>
        <v>#REF!</v>
      </c>
      <c r="H944" s="9" t="s">
        <v>5033</v>
      </c>
      <c r="I944" s="9" t="s">
        <v>5033</v>
      </c>
      <c r="J944" s="9"/>
      <c r="K944" s="26"/>
      <c r="L944" s="29" t="s">
        <v>4609</v>
      </c>
      <c r="M944" s="26" t="s">
        <v>4590</v>
      </c>
      <c r="N944" s="26" t="str">
        <f t="shared" si="28"/>
        <v>CHUYÊN NGÀNH KẾ TOÁN DOANH NGHIỆP</v>
      </c>
      <c r="O944" s="27" t="s">
        <v>4595</v>
      </c>
      <c r="P944" s="1" t="str">
        <f t="shared" si="29"/>
        <v>K57</v>
      </c>
    </row>
    <row r="945" spans="1:16" ht="23.25" customHeight="1" x14ac:dyDescent="0.25">
      <c r="A945" s="5">
        <f>IF(C945&lt;&gt;"",SUBTOTAL(103,C$10:C945))</f>
        <v>936</v>
      </c>
      <c r="B945" s="6" t="s">
        <v>2362</v>
      </c>
      <c r="C945" s="7" t="s">
        <v>2363</v>
      </c>
      <c r="D945" s="23" t="s">
        <v>20</v>
      </c>
      <c r="E945" s="6" t="s">
        <v>4528</v>
      </c>
      <c r="F945" s="9">
        <v>107</v>
      </c>
      <c r="G945" s="41" t="e">
        <f>VLOOKUP(B945,#REF!,6,FALSE)</f>
        <v>#REF!</v>
      </c>
      <c r="H945" s="9" t="s">
        <v>5033</v>
      </c>
      <c r="I945" s="9" t="s">
        <v>5033</v>
      </c>
      <c r="J945" s="9"/>
      <c r="K945" s="26"/>
      <c r="L945" s="29" t="s">
        <v>4609</v>
      </c>
      <c r="M945" s="26" t="s">
        <v>4590</v>
      </c>
      <c r="N945" s="26" t="str">
        <f t="shared" si="28"/>
        <v>CHUYÊN NGÀNH KẾ TOÁN DOANH NGHIỆP</v>
      </c>
      <c r="O945" s="27" t="s">
        <v>4595</v>
      </c>
      <c r="P945" s="1" t="str">
        <f t="shared" si="29"/>
        <v>K57</v>
      </c>
    </row>
    <row r="946" spans="1:16" ht="23.25" customHeight="1" x14ac:dyDescent="0.25">
      <c r="A946" s="5">
        <f>IF(C946&lt;&gt;"",SUBTOTAL(103,C$10:C946))</f>
        <v>937</v>
      </c>
      <c r="B946" s="6" t="s">
        <v>2364</v>
      </c>
      <c r="C946" s="7" t="s">
        <v>2365</v>
      </c>
      <c r="D946" s="23" t="s">
        <v>1053</v>
      </c>
      <c r="E946" s="6" t="s">
        <v>4528</v>
      </c>
      <c r="F946" s="9">
        <v>107</v>
      </c>
      <c r="G946" s="41" t="e">
        <f>VLOOKUP(B946,#REF!,6,FALSE)</f>
        <v>#REF!</v>
      </c>
      <c r="H946" s="9" t="s">
        <v>5033</v>
      </c>
      <c r="I946" s="9" t="s">
        <v>5033</v>
      </c>
      <c r="J946" s="9"/>
      <c r="K946" s="26"/>
      <c r="L946" s="29" t="s">
        <v>4609</v>
      </c>
      <c r="M946" s="26" t="s">
        <v>4590</v>
      </c>
      <c r="N946" s="26" t="str">
        <f t="shared" si="28"/>
        <v>CHUYÊN NGÀNH KẾ TOÁN DOANH NGHIỆP</v>
      </c>
      <c r="O946" s="27" t="s">
        <v>4595</v>
      </c>
      <c r="P946" s="1" t="str">
        <f t="shared" si="29"/>
        <v>K57</v>
      </c>
    </row>
    <row r="947" spans="1:16" ht="23.25" customHeight="1" x14ac:dyDescent="0.25">
      <c r="A947" s="5">
        <f>IF(C947&lt;&gt;"",SUBTOTAL(103,C$10:C947))</f>
        <v>938</v>
      </c>
      <c r="B947" s="6" t="s">
        <v>2366</v>
      </c>
      <c r="C947" s="7" t="s">
        <v>664</v>
      </c>
      <c r="D947" s="23" t="s">
        <v>110</v>
      </c>
      <c r="E947" s="6" t="s">
        <v>4528</v>
      </c>
      <c r="F947" s="9">
        <v>107</v>
      </c>
      <c r="G947" s="41" t="e">
        <f>VLOOKUP(B947,#REF!,6,FALSE)</f>
        <v>#REF!</v>
      </c>
      <c r="H947" s="9" t="s">
        <v>5033</v>
      </c>
      <c r="I947" s="9" t="s">
        <v>5033</v>
      </c>
      <c r="J947" s="9"/>
      <c r="K947" s="26"/>
      <c r="L947" s="29" t="s">
        <v>4609</v>
      </c>
      <c r="M947" s="26" t="s">
        <v>4590</v>
      </c>
      <c r="N947" s="26" t="str">
        <f t="shared" si="28"/>
        <v>CHUYÊN NGÀNH KẾ TOÁN DOANH NGHIỆP</v>
      </c>
      <c r="O947" s="27" t="s">
        <v>4595</v>
      </c>
      <c r="P947" s="1" t="str">
        <f t="shared" si="29"/>
        <v>K57</v>
      </c>
    </row>
    <row r="948" spans="1:16" ht="23.25" customHeight="1" x14ac:dyDescent="0.25">
      <c r="A948" s="5">
        <f>IF(C948&lt;&gt;"",SUBTOTAL(103,C$10:C948))</f>
        <v>939</v>
      </c>
      <c r="B948" s="6" t="s">
        <v>2367</v>
      </c>
      <c r="C948" s="7" t="s">
        <v>111</v>
      </c>
      <c r="D948" s="23" t="s">
        <v>55</v>
      </c>
      <c r="E948" s="6" t="s">
        <v>4528</v>
      </c>
      <c r="F948" s="9">
        <v>107</v>
      </c>
      <c r="G948" s="41" t="e">
        <f>VLOOKUP(B948,#REF!,6,FALSE)</f>
        <v>#REF!</v>
      </c>
      <c r="H948" s="9" t="s">
        <v>5033</v>
      </c>
      <c r="I948" s="9" t="s">
        <v>5033</v>
      </c>
      <c r="J948" s="9"/>
      <c r="K948" s="26"/>
      <c r="L948" s="29" t="s">
        <v>4609</v>
      </c>
      <c r="M948" s="26" t="s">
        <v>4590</v>
      </c>
      <c r="N948" s="26" t="str">
        <f t="shared" si="28"/>
        <v>CHUYÊN NGÀNH KẾ TOÁN DOANH NGHIỆP</v>
      </c>
      <c r="O948" s="27" t="s">
        <v>4595</v>
      </c>
      <c r="P948" s="1" t="str">
        <f t="shared" si="29"/>
        <v>K57</v>
      </c>
    </row>
    <row r="949" spans="1:16" ht="23.25" customHeight="1" x14ac:dyDescent="0.25">
      <c r="A949" s="5">
        <f>IF(C949&lt;&gt;"",SUBTOTAL(103,C$10:C949))</f>
        <v>940</v>
      </c>
      <c r="B949" s="6" t="s">
        <v>2368</v>
      </c>
      <c r="C949" s="7" t="s">
        <v>48</v>
      </c>
      <c r="D949" s="23" t="s">
        <v>58</v>
      </c>
      <c r="E949" s="6" t="s">
        <v>4528</v>
      </c>
      <c r="F949" s="9">
        <v>107</v>
      </c>
      <c r="G949" s="41" t="e">
        <f>VLOOKUP(B949,#REF!,6,FALSE)</f>
        <v>#REF!</v>
      </c>
      <c r="H949" s="9" t="s">
        <v>5033</v>
      </c>
      <c r="I949" s="9" t="s">
        <v>5033</v>
      </c>
      <c r="J949" s="9"/>
      <c r="K949" s="26"/>
      <c r="L949" s="29" t="s">
        <v>4609</v>
      </c>
      <c r="M949" s="26" t="s">
        <v>4590</v>
      </c>
      <c r="N949" s="26" t="str">
        <f t="shared" si="28"/>
        <v>CHUYÊN NGÀNH KẾ TOÁN DOANH NGHIỆP</v>
      </c>
      <c r="O949" s="27" t="s">
        <v>4595</v>
      </c>
      <c r="P949" s="1" t="str">
        <f t="shared" si="29"/>
        <v>K57</v>
      </c>
    </row>
    <row r="950" spans="1:16" ht="23.25" customHeight="1" x14ac:dyDescent="0.25">
      <c r="A950" s="5">
        <f>IF(C950&lt;&gt;"",SUBTOTAL(103,C$10:C950))</f>
        <v>941</v>
      </c>
      <c r="B950" s="6" t="s">
        <v>2369</v>
      </c>
      <c r="C950" s="7" t="s">
        <v>630</v>
      </c>
      <c r="D950" s="23" t="s">
        <v>58</v>
      </c>
      <c r="E950" s="6" t="s">
        <v>4528</v>
      </c>
      <c r="F950" s="9">
        <v>107</v>
      </c>
      <c r="G950" s="41" t="e">
        <f>VLOOKUP(B950,#REF!,6,FALSE)</f>
        <v>#REF!</v>
      </c>
      <c r="H950" s="9" t="s">
        <v>5033</v>
      </c>
      <c r="I950" s="9" t="s">
        <v>5033</v>
      </c>
      <c r="J950" s="9"/>
      <c r="K950" s="26"/>
      <c r="L950" s="29" t="s">
        <v>4609</v>
      </c>
      <c r="M950" s="26" t="s">
        <v>4590</v>
      </c>
      <c r="N950" s="26" t="str">
        <f t="shared" si="28"/>
        <v>CHUYÊN NGÀNH KẾ TOÁN DOANH NGHIỆP</v>
      </c>
      <c r="O950" s="27" t="s">
        <v>4595</v>
      </c>
      <c r="P950" s="1" t="str">
        <f t="shared" si="29"/>
        <v>K57</v>
      </c>
    </row>
    <row r="951" spans="1:16" ht="23.25" customHeight="1" x14ac:dyDescent="0.25">
      <c r="A951" s="5">
        <f>IF(C951&lt;&gt;"",SUBTOTAL(103,C$10:C951))</f>
        <v>942</v>
      </c>
      <c r="B951" s="6" t="s">
        <v>2370</v>
      </c>
      <c r="C951" s="7" t="s">
        <v>648</v>
      </c>
      <c r="D951" s="23" t="s">
        <v>620</v>
      </c>
      <c r="E951" s="6" t="s">
        <v>4528</v>
      </c>
      <c r="F951" s="9">
        <v>107</v>
      </c>
      <c r="G951" s="41" t="e">
        <f>VLOOKUP(B951,#REF!,6,FALSE)</f>
        <v>#REF!</v>
      </c>
      <c r="H951" s="9" t="s">
        <v>5033</v>
      </c>
      <c r="I951" s="9" t="s">
        <v>5033</v>
      </c>
      <c r="J951" s="9"/>
      <c r="K951" s="26"/>
      <c r="L951" s="29" t="s">
        <v>4609</v>
      </c>
      <c r="M951" s="26" t="s">
        <v>4590</v>
      </c>
      <c r="N951" s="26" t="str">
        <f t="shared" si="28"/>
        <v>CHUYÊN NGÀNH KẾ TOÁN DOANH NGHIỆP</v>
      </c>
      <c r="O951" s="27" t="s">
        <v>4595</v>
      </c>
      <c r="P951" s="1" t="str">
        <f t="shared" si="29"/>
        <v>K57</v>
      </c>
    </row>
    <row r="952" spans="1:16" ht="23.25" customHeight="1" x14ac:dyDescent="0.25">
      <c r="A952" s="5">
        <f>IF(C952&lt;&gt;"",SUBTOTAL(103,C$10:C952))</f>
        <v>943</v>
      </c>
      <c r="B952" s="6" t="s">
        <v>2371</v>
      </c>
      <c r="C952" s="7" t="s">
        <v>42</v>
      </c>
      <c r="D952" s="23" t="s">
        <v>85</v>
      </c>
      <c r="E952" s="6" t="s">
        <v>4528</v>
      </c>
      <c r="F952" s="9">
        <v>107</v>
      </c>
      <c r="G952" s="41" t="e">
        <f>VLOOKUP(B952,#REF!,6,FALSE)</f>
        <v>#REF!</v>
      </c>
      <c r="H952" s="9" t="s">
        <v>5033</v>
      </c>
      <c r="I952" s="9" t="s">
        <v>5033</v>
      </c>
      <c r="J952" s="9"/>
      <c r="K952" s="26"/>
      <c r="L952" s="29" t="s">
        <v>4609</v>
      </c>
      <c r="M952" s="26" t="s">
        <v>4590</v>
      </c>
      <c r="N952" s="26" t="str">
        <f t="shared" si="28"/>
        <v>CHUYÊN NGÀNH KẾ TOÁN DOANH NGHIỆP</v>
      </c>
      <c r="O952" s="27" t="s">
        <v>4595</v>
      </c>
      <c r="P952" s="1" t="str">
        <f t="shared" si="29"/>
        <v>K57</v>
      </c>
    </row>
    <row r="953" spans="1:16" ht="23.25" customHeight="1" x14ac:dyDescent="0.25">
      <c r="A953" s="5">
        <f>IF(C953&lt;&gt;"",SUBTOTAL(103,C$10:C953))</f>
        <v>944</v>
      </c>
      <c r="B953" s="6" t="s">
        <v>2372</v>
      </c>
      <c r="C953" s="7" t="s">
        <v>2373</v>
      </c>
      <c r="D953" s="23" t="s">
        <v>248</v>
      </c>
      <c r="E953" s="6" t="s">
        <v>4528</v>
      </c>
      <c r="F953" s="9">
        <v>107</v>
      </c>
      <c r="G953" s="41" t="e">
        <f>VLOOKUP(B953,#REF!,6,FALSE)</f>
        <v>#REF!</v>
      </c>
      <c r="H953" s="9" t="s">
        <v>5033</v>
      </c>
      <c r="I953" s="9" t="s">
        <v>5033</v>
      </c>
      <c r="J953" s="9"/>
      <c r="K953" s="26"/>
      <c r="L953" s="29" t="s">
        <v>4609</v>
      </c>
      <c r="M953" s="26" t="s">
        <v>4590</v>
      </c>
      <c r="N953" s="26" t="str">
        <f t="shared" si="28"/>
        <v>CHUYÊN NGÀNH KẾ TOÁN DOANH NGHIỆP</v>
      </c>
      <c r="O953" s="27" t="s">
        <v>4595</v>
      </c>
      <c r="P953" s="1" t="str">
        <f t="shared" si="29"/>
        <v>K57</v>
      </c>
    </row>
    <row r="954" spans="1:16" ht="23.25" customHeight="1" x14ac:dyDescent="0.25">
      <c r="A954" s="5">
        <f>IF(C954&lt;&gt;"",SUBTOTAL(103,C$10:C954))</f>
        <v>945</v>
      </c>
      <c r="B954" s="6" t="s">
        <v>2374</v>
      </c>
      <c r="C954" s="7" t="s">
        <v>114</v>
      </c>
      <c r="D954" s="23" t="s">
        <v>86</v>
      </c>
      <c r="E954" s="6" t="s">
        <v>4528</v>
      </c>
      <c r="F954" s="9">
        <v>107</v>
      </c>
      <c r="G954" s="41" t="e">
        <f>VLOOKUP(B954,#REF!,6,FALSE)</f>
        <v>#REF!</v>
      </c>
      <c r="H954" s="9" t="s">
        <v>5033</v>
      </c>
      <c r="I954" s="9" t="s">
        <v>5033</v>
      </c>
      <c r="J954" s="9"/>
      <c r="K954" s="26"/>
      <c r="L954" s="29" t="s">
        <v>4609</v>
      </c>
      <c r="M954" s="26" t="s">
        <v>4590</v>
      </c>
      <c r="N954" s="26" t="str">
        <f t="shared" si="28"/>
        <v>CHUYÊN NGÀNH KẾ TOÁN DOANH NGHIỆP</v>
      </c>
      <c r="O954" s="27" t="s">
        <v>4595</v>
      </c>
      <c r="P954" s="1" t="str">
        <f t="shared" si="29"/>
        <v>K57</v>
      </c>
    </row>
    <row r="955" spans="1:16" ht="23.25" customHeight="1" x14ac:dyDescent="0.25">
      <c r="A955" s="5">
        <f>IF(C955&lt;&gt;"",SUBTOTAL(103,C$10:C955))</f>
        <v>946</v>
      </c>
      <c r="B955" s="6" t="s">
        <v>2375</v>
      </c>
      <c r="C955" s="7" t="s">
        <v>2376</v>
      </c>
      <c r="D955" s="23" t="s">
        <v>340</v>
      </c>
      <c r="E955" s="6" t="s">
        <v>4528</v>
      </c>
      <c r="F955" s="9">
        <v>107</v>
      </c>
      <c r="G955" s="41" t="e">
        <f>VLOOKUP(B955,#REF!,6,FALSE)</f>
        <v>#REF!</v>
      </c>
      <c r="H955" s="9" t="s">
        <v>5033</v>
      </c>
      <c r="I955" s="9" t="s">
        <v>5033</v>
      </c>
      <c r="J955" s="9"/>
      <c r="K955" s="26"/>
      <c r="L955" s="29" t="s">
        <v>4609</v>
      </c>
      <c r="M955" s="26" t="s">
        <v>4590</v>
      </c>
      <c r="N955" s="26" t="str">
        <f t="shared" si="28"/>
        <v>CHUYÊN NGÀNH KẾ TOÁN DOANH NGHIỆP</v>
      </c>
      <c r="O955" s="27" t="s">
        <v>4595</v>
      </c>
      <c r="P955" s="1" t="str">
        <f t="shared" si="29"/>
        <v>K57</v>
      </c>
    </row>
    <row r="956" spans="1:16" ht="23.25" customHeight="1" x14ac:dyDescent="0.25">
      <c r="A956" s="5">
        <f>IF(C956&lt;&gt;"",SUBTOTAL(103,C$10:C956))</f>
        <v>947</v>
      </c>
      <c r="B956" s="6" t="s">
        <v>2377</v>
      </c>
      <c r="C956" s="7" t="s">
        <v>75</v>
      </c>
      <c r="D956" s="23" t="s">
        <v>27</v>
      </c>
      <c r="E956" s="6" t="s">
        <v>4528</v>
      </c>
      <c r="F956" s="9">
        <v>107</v>
      </c>
      <c r="G956" s="41" t="e">
        <f>VLOOKUP(B956,#REF!,6,FALSE)</f>
        <v>#REF!</v>
      </c>
      <c r="H956" s="9" t="s">
        <v>5033</v>
      </c>
      <c r="I956" s="9" t="s">
        <v>5033</v>
      </c>
      <c r="J956" s="9"/>
      <c r="K956" s="26"/>
      <c r="L956" s="29" t="s">
        <v>4609</v>
      </c>
      <c r="M956" s="26" t="s">
        <v>4590</v>
      </c>
      <c r="N956" s="26" t="str">
        <f t="shared" si="28"/>
        <v>CHUYÊN NGÀNH KẾ TOÁN DOANH NGHIỆP</v>
      </c>
      <c r="O956" s="27" t="s">
        <v>4595</v>
      </c>
      <c r="P956" s="1" t="str">
        <f t="shared" si="29"/>
        <v>K57</v>
      </c>
    </row>
    <row r="957" spans="1:16" ht="23.25" customHeight="1" x14ac:dyDescent="0.25">
      <c r="A957" s="5">
        <f>IF(C957&lt;&gt;"",SUBTOTAL(103,C$10:C957))</f>
        <v>948</v>
      </c>
      <c r="B957" s="6" t="s">
        <v>2378</v>
      </c>
      <c r="C957" s="7" t="s">
        <v>2379</v>
      </c>
      <c r="D957" s="23" t="s">
        <v>88</v>
      </c>
      <c r="E957" s="6" t="s">
        <v>4528</v>
      </c>
      <c r="F957" s="9">
        <v>107</v>
      </c>
      <c r="G957" s="41" t="e">
        <f>VLOOKUP(B957,#REF!,6,FALSE)</f>
        <v>#REF!</v>
      </c>
      <c r="H957" s="9" t="s">
        <v>5033</v>
      </c>
      <c r="I957" s="9" t="s">
        <v>5033</v>
      </c>
      <c r="J957" s="9"/>
      <c r="K957" s="26"/>
      <c r="L957" s="29" t="s">
        <v>4609</v>
      </c>
      <c r="M957" s="26" t="s">
        <v>4590</v>
      </c>
      <c r="N957" s="26" t="str">
        <f t="shared" si="28"/>
        <v>CHUYÊN NGÀNH KẾ TOÁN DOANH NGHIỆP</v>
      </c>
      <c r="O957" s="27" t="s">
        <v>4595</v>
      </c>
      <c r="P957" s="1" t="str">
        <f t="shared" si="29"/>
        <v>K57</v>
      </c>
    </row>
    <row r="958" spans="1:16" ht="23.25" customHeight="1" x14ac:dyDescent="0.25">
      <c r="A958" s="5">
        <f>IF(C958&lt;&gt;"",SUBTOTAL(103,C$10:C958))</f>
        <v>949</v>
      </c>
      <c r="B958" s="6" t="s">
        <v>2380</v>
      </c>
      <c r="C958" s="7" t="s">
        <v>16</v>
      </c>
      <c r="D958" s="23" t="s">
        <v>731</v>
      </c>
      <c r="E958" s="6" t="s">
        <v>4528</v>
      </c>
      <c r="F958" s="9">
        <v>107</v>
      </c>
      <c r="G958" s="41" t="e">
        <f>VLOOKUP(B958,#REF!,6,FALSE)</f>
        <v>#REF!</v>
      </c>
      <c r="H958" s="9" t="s">
        <v>5033</v>
      </c>
      <c r="I958" s="9" t="s">
        <v>5033</v>
      </c>
      <c r="J958" s="9"/>
      <c r="K958" s="26"/>
      <c r="L958" s="29" t="s">
        <v>4609</v>
      </c>
      <c r="M958" s="26" t="s">
        <v>4590</v>
      </c>
      <c r="N958" s="26" t="str">
        <f t="shared" si="28"/>
        <v>CHUYÊN NGÀNH KẾ TOÁN DOANH NGHIỆP</v>
      </c>
      <c r="O958" s="27" t="s">
        <v>4595</v>
      </c>
      <c r="P958" s="1" t="str">
        <f t="shared" si="29"/>
        <v>K57</v>
      </c>
    </row>
    <row r="959" spans="1:16" ht="23.25" customHeight="1" x14ac:dyDescent="0.25">
      <c r="A959" s="5">
        <f>IF(C959&lt;&gt;"",SUBTOTAL(103,C$10:C959))</f>
        <v>950</v>
      </c>
      <c r="B959" s="6" t="s">
        <v>2381</v>
      </c>
      <c r="C959" s="7" t="s">
        <v>2382</v>
      </c>
      <c r="D959" s="23" t="s">
        <v>66</v>
      </c>
      <c r="E959" s="6" t="s">
        <v>4528</v>
      </c>
      <c r="F959" s="9">
        <v>107</v>
      </c>
      <c r="G959" s="41" t="e">
        <f>VLOOKUP(B959,#REF!,6,FALSE)</f>
        <v>#REF!</v>
      </c>
      <c r="H959" s="9" t="s">
        <v>5033</v>
      </c>
      <c r="I959" s="9" t="s">
        <v>5033</v>
      </c>
      <c r="J959" s="9"/>
      <c r="K959" s="26"/>
      <c r="L959" s="29" t="s">
        <v>4609</v>
      </c>
      <c r="M959" s="26" t="s">
        <v>4590</v>
      </c>
      <c r="N959" s="26" t="str">
        <f t="shared" si="28"/>
        <v>CHUYÊN NGÀNH KẾ TOÁN DOANH NGHIỆP</v>
      </c>
      <c r="O959" s="27" t="s">
        <v>4595</v>
      </c>
      <c r="P959" s="1" t="str">
        <f t="shared" si="29"/>
        <v>K57</v>
      </c>
    </row>
    <row r="960" spans="1:16" ht="23.25" customHeight="1" x14ac:dyDescent="0.25">
      <c r="A960" s="5">
        <f>IF(C960&lt;&gt;"",SUBTOTAL(103,C$10:C960))</f>
        <v>951</v>
      </c>
      <c r="B960" s="6" t="s">
        <v>2383</v>
      </c>
      <c r="C960" s="7" t="s">
        <v>548</v>
      </c>
      <c r="D960" s="23" t="s">
        <v>66</v>
      </c>
      <c r="E960" s="6" t="s">
        <v>4528</v>
      </c>
      <c r="F960" s="9">
        <v>107</v>
      </c>
      <c r="G960" s="41" t="e">
        <f>VLOOKUP(B960,#REF!,6,FALSE)</f>
        <v>#REF!</v>
      </c>
      <c r="H960" s="9" t="s">
        <v>5033</v>
      </c>
      <c r="I960" s="9" t="s">
        <v>5033</v>
      </c>
      <c r="J960" s="9"/>
      <c r="K960" s="26"/>
      <c r="L960" s="29" t="s">
        <v>4609</v>
      </c>
      <c r="M960" s="26" t="s">
        <v>4590</v>
      </c>
      <c r="N960" s="26" t="str">
        <f t="shared" si="28"/>
        <v>CHUYÊN NGÀNH KẾ TOÁN DOANH NGHIỆP</v>
      </c>
      <c r="O960" s="27" t="s">
        <v>4595</v>
      </c>
      <c r="P960" s="1" t="str">
        <f t="shared" si="29"/>
        <v>K57</v>
      </c>
    </row>
    <row r="961" spans="1:16" ht="23.25" customHeight="1" x14ac:dyDescent="0.25">
      <c r="A961" s="5">
        <f>IF(C961&lt;&gt;"",SUBTOTAL(103,C$10:C961))</f>
        <v>952</v>
      </c>
      <c r="B961" s="6" t="s">
        <v>2384</v>
      </c>
      <c r="C961" s="7" t="s">
        <v>1950</v>
      </c>
      <c r="D961" s="23" t="s">
        <v>89</v>
      </c>
      <c r="E961" s="6" t="s">
        <v>4528</v>
      </c>
      <c r="F961" s="9">
        <v>107</v>
      </c>
      <c r="G961" s="41" t="e">
        <f>VLOOKUP(B961,#REF!,6,FALSE)</f>
        <v>#REF!</v>
      </c>
      <c r="H961" s="9" t="s">
        <v>5033</v>
      </c>
      <c r="I961" s="9" t="s">
        <v>5033</v>
      </c>
      <c r="J961" s="9"/>
      <c r="K961" s="26"/>
      <c r="L961" s="29" t="s">
        <v>4609</v>
      </c>
      <c r="M961" s="26" t="s">
        <v>4590</v>
      </c>
      <c r="N961" s="26" t="str">
        <f t="shared" si="28"/>
        <v>CHUYÊN NGÀNH KẾ TOÁN DOANH NGHIỆP</v>
      </c>
      <c r="O961" s="27" t="s">
        <v>4595</v>
      </c>
      <c r="P961" s="1" t="str">
        <f t="shared" si="29"/>
        <v>K57</v>
      </c>
    </row>
    <row r="962" spans="1:16" ht="23.25" customHeight="1" x14ac:dyDescent="0.25">
      <c r="A962" s="5">
        <f>IF(C962&lt;&gt;"",SUBTOTAL(103,C$10:C962))</f>
        <v>953</v>
      </c>
      <c r="B962" s="6" t="s">
        <v>2385</v>
      </c>
      <c r="C962" s="7" t="s">
        <v>268</v>
      </c>
      <c r="D962" s="23" t="s">
        <v>112</v>
      </c>
      <c r="E962" s="6" t="s">
        <v>4528</v>
      </c>
      <c r="F962" s="9">
        <v>107</v>
      </c>
      <c r="G962" s="41" t="e">
        <f>VLOOKUP(B962,#REF!,6,FALSE)</f>
        <v>#REF!</v>
      </c>
      <c r="H962" s="9" t="s">
        <v>5033</v>
      </c>
      <c r="I962" s="9" t="s">
        <v>5033</v>
      </c>
      <c r="J962" s="9"/>
      <c r="K962" s="26"/>
      <c r="L962" s="29" t="s">
        <v>4609</v>
      </c>
      <c r="M962" s="26" t="s">
        <v>4590</v>
      </c>
      <c r="N962" s="26" t="str">
        <f t="shared" si="28"/>
        <v>CHUYÊN NGÀNH KẾ TOÁN DOANH NGHIỆP</v>
      </c>
      <c r="O962" s="27" t="s">
        <v>4595</v>
      </c>
      <c r="P962" s="1" t="str">
        <f t="shared" si="29"/>
        <v>K57</v>
      </c>
    </row>
    <row r="963" spans="1:16" ht="23.25" customHeight="1" x14ac:dyDescent="0.25">
      <c r="A963" s="5">
        <f>IF(C963&lt;&gt;"",SUBTOTAL(103,C$10:C963))</f>
        <v>954</v>
      </c>
      <c r="B963" s="6" t="s">
        <v>2386</v>
      </c>
      <c r="C963" s="7" t="s">
        <v>2387</v>
      </c>
      <c r="D963" s="23" t="s">
        <v>112</v>
      </c>
      <c r="E963" s="6" t="s">
        <v>4528</v>
      </c>
      <c r="F963" s="9">
        <v>107</v>
      </c>
      <c r="G963" s="41" t="e">
        <f>VLOOKUP(B963,#REF!,6,FALSE)</f>
        <v>#REF!</v>
      </c>
      <c r="H963" s="9" t="s">
        <v>5033</v>
      </c>
      <c r="I963" s="9" t="s">
        <v>5033</v>
      </c>
      <c r="J963" s="9"/>
      <c r="K963" s="26"/>
      <c r="L963" s="29" t="s">
        <v>4609</v>
      </c>
      <c r="M963" s="26" t="s">
        <v>4590</v>
      </c>
      <c r="N963" s="26" t="str">
        <f t="shared" si="28"/>
        <v>CHUYÊN NGÀNH KẾ TOÁN DOANH NGHIỆP</v>
      </c>
      <c r="O963" s="27" t="s">
        <v>4595</v>
      </c>
      <c r="P963" s="1" t="str">
        <f t="shared" si="29"/>
        <v>K57</v>
      </c>
    </row>
    <row r="964" spans="1:16" ht="23.25" customHeight="1" x14ac:dyDescent="0.25">
      <c r="A964" s="5">
        <f>IF(C964&lt;&gt;"",SUBTOTAL(103,C$10:C964))</f>
        <v>955</v>
      </c>
      <c r="B964" s="6" t="s">
        <v>2388</v>
      </c>
      <c r="C964" s="7" t="s">
        <v>2389</v>
      </c>
      <c r="D964" s="23" t="s">
        <v>113</v>
      </c>
      <c r="E964" s="6" t="s">
        <v>4528</v>
      </c>
      <c r="F964" s="9">
        <v>107</v>
      </c>
      <c r="G964" s="41" t="e">
        <f>VLOOKUP(B964,#REF!,6,FALSE)</f>
        <v>#REF!</v>
      </c>
      <c r="H964" s="9" t="s">
        <v>5033</v>
      </c>
      <c r="I964" s="9" t="s">
        <v>5033</v>
      </c>
      <c r="J964" s="9"/>
      <c r="K964" s="26"/>
      <c r="L964" s="29" t="s">
        <v>4609</v>
      </c>
      <c r="M964" s="26" t="s">
        <v>4590</v>
      </c>
      <c r="N964" s="26" t="str">
        <f t="shared" si="28"/>
        <v>CHUYÊN NGÀNH KẾ TOÁN DOANH NGHIỆP</v>
      </c>
      <c r="O964" s="27" t="s">
        <v>4595</v>
      </c>
      <c r="P964" s="1" t="str">
        <f t="shared" si="29"/>
        <v>K57</v>
      </c>
    </row>
    <row r="965" spans="1:16" ht="23.25" customHeight="1" x14ac:dyDescent="0.25">
      <c r="A965" s="5">
        <f>IF(C965&lt;&gt;"",SUBTOTAL(103,C$10:C965))</f>
        <v>956</v>
      </c>
      <c r="B965" s="6" t="s">
        <v>2390</v>
      </c>
      <c r="C965" s="7" t="s">
        <v>1110</v>
      </c>
      <c r="D965" s="23" t="s">
        <v>32</v>
      </c>
      <c r="E965" s="6" t="s">
        <v>4528</v>
      </c>
      <c r="F965" s="9">
        <v>107</v>
      </c>
      <c r="G965" s="41" t="e">
        <f>VLOOKUP(B965,#REF!,6,FALSE)</f>
        <v>#REF!</v>
      </c>
      <c r="H965" s="9" t="s">
        <v>5033</v>
      </c>
      <c r="I965" s="9" t="s">
        <v>5033</v>
      </c>
      <c r="J965" s="9"/>
      <c r="K965" s="26"/>
      <c r="L965" s="29" t="s">
        <v>4609</v>
      </c>
      <c r="M965" s="26" t="s">
        <v>4590</v>
      </c>
      <c r="N965" s="26" t="str">
        <f t="shared" si="28"/>
        <v>CHUYÊN NGÀNH KẾ TOÁN DOANH NGHIỆP</v>
      </c>
      <c r="O965" s="27" t="s">
        <v>4595</v>
      </c>
      <c r="P965" s="1" t="str">
        <f t="shared" si="29"/>
        <v>K57</v>
      </c>
    </row>
    <row r="966" spans="1:16" ht="23.25" customHeight="1" x14ac:dyDescent="0.25">
      <c r="A966" s="5">
        <f>IF(C966&lt;&gt;"",SUBTOTAL(103,C$10:C966))</f>
        <v>957</v>
      </c>
      <c r="B966" s="6" t="s">
        <v>2391</v>
      </c>
      <c r="C966" s="7" t="s">
        <v>316</v>
      </c>
      <c r="D966" s="23" t="s">
        <v>105</v>
      </c>
      <c r="E966" s="6" t="s">
        <v>4528</v>
      </c>
      <c r="F966" s="9">
        <v>104</v>
      </c>
      <c r="G966" s="41" t="e">
        <f>VLOOKUP(B966,#REF!,6,FALSE)</f>
        <v>#REF!</v>
      </c>
      <c r="H966" s="9" t="s">
        <v>5033</v>
      </c>
      <c r="I966" s="9" t="s">
        <v>5033</v>
      </c>
      <c r="J966" s="9"/>
      <c r="K966" s="26"/>
      <c r="L966" s="29" t="s">
        <v>4609</v>
      </c>
      <c r="M966" s="26" t="s">
        <v>4590</v>
      </c>
      <c r="N966" s="26" t="str">
        <f t="shared" si="28"/>
        <v>CHUYÊN NGÀNH KẾ TOÁN DOANH NGHIỆP</v>
      </c>
      <c r="O966" s="27" t="s">
        <v>4595</v>
      </c>
      <c r="P966" s="1" t="str">
        <f t="shared" si="29"/>
        <v>K57</v>
      </c>
    </row>
    <row r="967" spans="1:16" ht="23.25" customHeight="1" x14ac:dyDescent="0.25">
      <c r="A967" s="5">
        <f>IF(C967&lt;&gt;"",SUBTOTAL(103,C$10:C967))</f>
        <v>958</v>
      </c>
      <c r="B967" s="6" t="s">
        <v>2392</v>
      </c>
      <c r="C967" s="7" t="s">
        <v>183</v>
      </c>
      <c r="D967" s="23" t="s">
        <v>105</v>
      </c>
      <c r="E967" s="6" t="s">
        <v>4528</v>
      </c>
      <c r="F967" s="9">
        <v>107</v>
      </c>
      <c r="G967" s="41" t="e">
        <f>VLOOKUP(B967,#REF!,6,FALSE)</f>
        <v>#REF!</v>
      </c>
      <c r="H967" s="9" t="s">
        <v>5033</v>
      </c>
      <c r="I967" s="9" t="s">
        <v>5033</v>
      </c>
      <c r="J967" s="9"/>
      <c r="K967" s="26"/>
      <c r="L967" s="29" t="s">
        <v>4609</v>
      </c>
      <c r="M967" s="26" t="s">
        <v>4590</v>
      </c>
      <c r="N967" s="26" t="str">
        <f t="shared" si="28"/>
        <v>CHUYÊN NGÀNH KẾ TOÁN DOANH NGHIỆP</v>
      </c>
      <c r="O967" s="27" t="s">
        <v>4595</v>
      </c>
      <c r="P967" s="1" t="str">
        <f t="shared" si="29"/>
        <v>K57</v>
      </c>
    </row>
    <row r="968" spans="1:16" ht="23.25" customHeight="1" x14ac:dyDescent="0.25">
      <c r="A968" s="5">
        <f>IF(C968&lt;&gt;"",SUBTOTAL(103,C$10:C968))</f>
        <v>959</v>
      </c>
      <c r="B968" s="6" t="s">
        <v>2393</v>
      </c>
      <c r="C968" s="7" t="s">
        <v>699</v>
      </c>
      <c r="D968" s="23" t="s">
        <v>34</v>
      </c>
      <c r="E968" s="6" t="s">
        <v>4528</v>
      </c>
      <c r="F968" s="9">
        <v>107</v>
      </c>
      <c r="G968" s="41" t="e">
        <f>VLOOKUP(B968,#REF!,6,FALSE)</f>
        <v>#REF!</v>
      </c>
      <c r="H968" s="9" t="s">
        <v>5033</v>
      </c>
      <c r="I968" s="9" t="s">
        <v>5033</v>
      </c>
      <c r="J968" s="9"/>
      <c r="K968" s="26"/>
      <c r="L968" s="29" t="s">
        <v>4609</v>
      </c>
      <c r="M968" s="26" t="s">
        <v>4590</v>
      </c>
      <c r="N968" s="26" t="str">
        <f t="shared" si="28"/>
        <v>CHUYÊN NGÀNH KẾ TOÁN DOANH NGHIỆP</v>
      </c>
      <c r="O968" s="27" t="s">
        <v>4595</v>
      </c>
      <c r="P968" s="1" t="str">
        <f t="shared" si="29"/>
        <v>K57</v>
      </c>
    </row>
    <row r="969" spans="1:16" ht="23.25" customHeight="1" x14ac:dyDescent="0.25">
      <c r="A969" s="5">
        <f>IF(C969&lt;&gt;"",SUBTOTAL(103,C$10:C969))</f>
        <v>960</v>
      </c>
      <c r="B969" s="6" t="s">
        <v>2394</v>
      </c>
      <c r="C969" s="7" t="s">
        <v>2395</v>
      </c>
      <c r="D969" s="23" t="s">
        <v>68</v>
      </c>
      <c r="E969" s="6" t="s">
        <v>4528</v>
      </c>
      <c r="F969" s="9">
        <v>107</v>
      </c>
      <c r="G969" s="41" t="e">
        <f>VLOOKUP(B969,#REF!,6,FALSE)</f>
        <v>#REF!</v>
      </c>
      <c r="H969" s="9" t="s">
        <v>5033</v>
      </c>
      <c r="I969" s="9" t="s">
        <v>5033</v>
      </c>
      <c r="J969" s="9"/>
      <c r="K969" s="26"/>
      <c r="L969" s="29" t="s">
        <v>4609</v>
      </c>
      <c r="M969" s="26" t="s">
        <v>4590</v>
      </c>
      <c r="N969" s="26" t="str">
        <f t="shared" si="28"/>
        <v>CHUYÊN NGÀNH KẾ TOÁN DOANH NGHIỆP</v>
      </c>
      <c r="O969" s="27" t="s">
        <v>4595</v>
      </c>
      <c r="P969" s="1" t="str">
        <f t="shared" si="29"/>
        <v>K57</v>
      </c>
    </row>
    <row r="970" spans="1:16" ht="23.25" customHeight="1" x14ac:dyDescent="0.25">
      <c r="A970" s="5">
        <f>IF(C970&lt;&gt;"",SUBTOTAL(103,C$10:C970))</f>
        <v>961</v>
      </c>
      <c r="B970" s="6" t="s">
        <v>2396</v>
      </c>
      <c r="C970" s="7" t="s">
        <v>1086</v>
      </c>
      <c r="D970" s="23" t="s">
        <v>37</v>
      </c>
      <c r="E970" s="6" t="s">
        <v>4528</v>
      </c>
      <c r="F970" s="9">
        <v>107</v>
      </c>
      <c r="G970" s="41" t="e">
        <f>VLOOKUP(B970,#REF!,6,FALSE)</f>
        <v>#REF!</v>
      </c>
      <c r="H970" s="9" t="s">
        <v>5033</v>
      </c>
      <c r="I970" s="9" t="s">
        <v>5033</v>
      </c>
      <c r="J970" s="9"/>
      <c r="K970" s="26"/>
      <c r="L970" s="29" t="s">
        <v>4609</v>
      </c>
      <c r="M970" s="26" t="s">
        <v>4590</v>
      </c>
      <c r="N970" s="26" t="str">
        <f t="shared" ref="N970:N1033" si="30">"CHUYÊN NGÀNH " &amp; UPPER(O970)</f>
        <v>CHUYÊN NGÀNH KẾ TOÁN DOANH NGHIỆP</v>
      </c>
      <c r="O970" s="27" t="s">
        <v>4595</v>
      </c>
      <c r="P970" s="1" t="str">
        <f t="shared" si="29"/>
        <v>K57</v>
      </c>
    </row>
    <row r="971" spans="1:16" ht="23.25" customHeight="1" x14ac:dyDescent="0.25">
      <c r="A971" s="5">
        <f>IF(C971&lt;&gt;"",SUBTOTAL(103,C$10:C971))</f>
        <v>962</v>
      </c>
      <c r="B971" s="6" t="s">
        <v>2397</v>
      </c>
      <c r="C971" s="7" t="s">
        <v>18</v>
      </c>
      <c r="D971" s="23" t="s">
        <v>37</v>
      </c>
      <c r="E971" s="6" t="s">
        <v>4528</v>
      </c>
      <c r="F971" s="9">
        <v>107</v>
      </c>
      <c r="G971" s="41" t="e">
        <f>VLOOKUP(B971,#REF!,6,FALSE)</f>
        <v>#REF!</v>
      </c>
      <c r="H971" s="9" t="s">
        <v>5033</v>
      </c>
      <c r="I971" s="9" t="s">
        <v>5063</v>
      </c>
      <c r="J971" s="9"/>
      <c r="K971" s="26"/>
      <c r="L971" s="29" t="s">
        <v>4609</v>
      </c>
      <c r="M971" s="26" t="s">
        <v>4590</v>
      </c>
      <c r="N971" s="26" t="str">
        <f t="shared" si="30"/>
        <v>CHUYÊN NGÀNH KẾ TOÁN DOANH NGHIỆP</v>
      </c>
      <c r="O971" s="27" t="s">
        <v>4595</v>
      </c>
      <c r="P971" s="1" t="str">
        <f t="shared" ref="P971:P1034" si="31">LEFT(E971,3)</f>
        <v>K57</v>
      </c>
    </row>
    <row r="972" spans="1:16" ht="23.25" customHeight="1" x14ac:dyDescent="0.25">
      <c r="A972" s="5">
        <f>IF(C972&lt;&gt;"",SUBTOTAL(103,C$10:C972))</f>
        <v>963</v>
      </c>
      <c r="B972" s="6" t="s">
        <v>2398</v>
      </c>
      <c r="C972" s="7" t="s">
        <v>970</v>
      </c>
      <c r="D972" s="23" t="s">
        <v>38</v>
      </c>
      <c r="E972" s="6" t="s">
        <v>4528</v>
      </c>
      <c r="F972" s="9">
        <v>107</v>
      </c>
      <c r="G972" s="41" t="e">
        <f>VLOOKUP(B972,#REF!,6,FALSE)</f>
        <v>#REF!</v>
      </c>
      <c r="H972" s="9" t="s">
        <v>5033</v>
      </c>
      <c r="I972" s="9" t="s">
        <v>5063</v>
      </c>
      <c r="J972" s="9"/>
      <c r="K972" s="26"/>
      <c r="L972" s="29" t="s">
        <v>4609</v>
      </c>
      <c r="M972" s="26" t="s">
        <v>4590</v>
      </c>
      <c r="N972" s="26" t="str">
        <f t="shared" si="30"/>
        <v>CHUYÊN NGÀNH KẾ TOÁN DOANH NGHIỆP</v>
      </c>
      <c r="O972" s="27" t="s">
        <v>4595</v>
      </c>
      <c r="P972" s="1" t="str">
        <f t="shared" si="31"/>
        <v>K57</v>
      </c>
    </row>
    <row r="973" spans="1:16" ht="23.25" customHeight="1" x14ac:dyDescent="0.25">
      <c r="A973" s="5">
        <f>IF(C973&lt;&gt;"",SUBTOTAL(103,C$10:C973))</f>
        <v>964</v>
      </c>
      <c r="B973" s="6" t="s">
        <v>2399</v>
      </c>
      <c r="C973" s="7" t="s">
        <v>36</v>
      </c>
      <c r="D973" s="23" t="s">
        <v>40</v>
      </c>
      <c r="E973" s="6" t="s">
        <v>4528</v>
      </c>
      <c r="F973" s="9">
        <v>107</v>
      </c>
      <c r="G973" s="41" t="e">
        <f>VLOOKUP(B973,#REF!,6,FALSE)</f>
        <v>#REF!</v>
      </c>
      <c r="H973" s="9" t="s">
        <v>5033</v>
      </c>
      <c r="I973" s="9" t="s">
        <v>5063</v>
      </c>
      <c r="J973" s="9"/>
      <c r="K973" s="26"/>
      <c r="L973" s="29" t="s">
        <v>4609</v>
      </c>
      <c r="M973" s="26" t="s">
        <v>4590</v>
      </c>
      <c r="N973" s="26" t="str">
        <f t="shared" si="30"/>
        <v>CHUYÊN NGÀNH KẾ TOÁN DOANH NGHIỆP</v>
      </c>
      <c r="O973" s="27" t="s">
        <v>4595</v>
      </c>
      <c r="P973" s="1" t="str">
        <f t="shared" si="31"/>
        <v>K57</v>
      </c>
    </row>
    <row r="974" spans="1:16" ht="23.25" customHeight="1" x14ac:dyDescent="0.25">
      <c r="A974" s="5">
        <f>IF(C974&lt;&gt;"",SUBTOTAL(103,C$10:C974))</f>
        <v>965</v>
      </c>
      <c r="B974" s="6" t="s">
        <v>2400</v>
      </c>
      <c r="C974" s="7" t="s">
        <v>2401</v>
      </c>
      <c r="D974" s="23" t="s">
        <v>74</v>
      </c>
      <c r="E974" s="6" t="s">
        <v>4528</v>
      </c>
      <c r="F974" s="9">
        <v>110</v>
      </c>
      <c r="G974" s="41" t="e">
        <f>VLOOKUP(B974,#REF!,6,FALSE)</f>
        <v>#REF!</v>
      </c>
      <c r="H974" s="9" t="s">
        <v>5033</v>
      </c>
      <c r="I974" s="9" t="s">
        <v>5063</v>
      </c>
      <c r="J974" s="9"/>
      <c r="K974" s="26"/>
      <c r="L974" s="29" t="s">
        <v>4609</v>
      </c>
      <c r="M974" s="26" t="s">
        <v>4590</v>
      </c>
      <c r="N974" s="26" t="str">
        <f t="shared" si="30"/>
        <v>CHUYÊN NGÀNH KẾ TOÁN DOANH NGHIỆP</v>
      </c>
      <c r="O974" s="27" t="s">
        <v>4595</v>
      </c>
      <c r="P974" s="1" t="str">
        <f t="shared" si="31"/>
        <v>K57</v>
      </c>
    </row>
    <row r="975" spans="1:16" ht="23.25" customHeight="1" x14ac:dyDescent="0.25">
      <c r="A975" s="5">
        <f>IF(C975&lt;&gt;"",SUBTOTAL(103,C$10:C975))</f>
        <v>966</v>
      </c>
      <c r="B975" s="6" t="s">
        <v>2402</v>
      </c>
      <c r="C975" s="7" t="s">
        <v>98</v>
      </c>
      <c r="D975" s="23" t="s">
        <v>74</v>
      </c>
      <c r="E975" s="6" t="s">
        <v>4528</v>
      </c>
      <c r="F975" s="9">
        <v>107</v>
      </c>
      <c r="G975" s="41" t="e">
        <f>VLOOKUP(B975,#REF!,6,FALSE)</f>
        <v>#REF!</v>
      </c>
      <c r="H975" s="9" t="s">
        <v>5033</v>
      </c>
      <c r="I975" s="9" t="s">
        <v>5063</v>
      </c>
      <c r="J975" s="9"/>
      <c r="K975" s="26"/>
      <c r="L975" s="29" t="s">
        <v>4609</v>
      </c>
      <c r="M975" s="26" t="s">
        <v>4590</v>
      </c>
      <c r="N975" s="26" t="str">
        <f t="shared" si="30"/>
        <v>CHUYÊN NGÀNH KẾ TOÁN DOANH NGHIỆP</v>
      </c>
      <c r="O975" s="27" t="s">
        <v>4595</v>
      </c>
      <c r="P975" s="1" t="str">
        <f t="shared" si="31"/>
        <v>K57</v>
      </c>
    </row>
    <row r="976" spans="1:16" ht="23.25" customHeight="1" x14ac:dyDescent="0.25">
      <c r="A976" s="5">
        <f>IF(C976&lt;&gt;"",SUBTOTAL(103,C$10:C976))</f>
        <v>967</v>
      </c>
      <c r="B976" s="6" t="s">
        <v>2403</v>
      </c>
      <c r="C976" s="7" t="s">
        <v>291</v>
      </c>
      <c r="D976" s="23" t="s">
        <v>2338</v>
      </c>
      <c r="E976" s="6" t="s">
        <v>4528</v>
      </c>
      <c r="F976" s="9">
        <v>107</v>
      </c>
      <c r="G976" s="41" t="e">
        <f>VLOOKUP(B976,#REF!,6,FALSE)</f>
        <v>#REF!</v>
      </c>
      <c r="H976" s="9" t="s">
        <v>5033</v>
      </c>
      <c r="I976" s="9" t="s">
        <v>5063</v>
      </c>
      <c r="J976" s="9"/>
      <c r="K976" s="26"/>
      <c r="L976" s="29" t="s">
        <v>4609</v>
      </c>
      <c r="M976" s="26" t="s">
        <v>4590</v>
      </c>
      <c r="N976" s="26" t="str">
        <f t="shared" si="30"/>
        <v>CHUYÊN NGÀNH KẾ TOÁN DOANH NGHIỆP</v>
      </c>
      <c r="O976" s="27" t="s">
        <v>4595</v>
      </c>
      <c r="P976" s="1" t="str">
        <f t="shared" si="31"/>
        <v>K57</v>
      </c>
    </row>
    <row r="977" spans="1:16" ht="23.25" customHeight="1" x14ac:dyDescent="0.25">
      <c r="A977" s="5">
        <f>IF(C977&lt;&gt;"",SUBTOTAL(103,C$10:C977))</f>
        <v>968</v>
      </c>
      <c r="B977" s="6" t="s">
        <v>2404</v>
      </c>
      <c r="C977" s="7" t="s">
        <v>2405</v>
      </c>
      <c r="D977" s="23" t="s">
        <v>684</v>
      </c>
      <c r="E977" s="6" t="s">
        <v>4528</v>
      </c>
      <c r="F977" s="9">
        <v>107</v>
      </c>
      <c r="G977" s="41" t="e">
        <f>VLOOKUP(B977,#REF!,6,FALSE)</f>
        <v>#REF!</v>
      </c>
      <c r="H977" s="9" t="s">
        <v>5033</v>
      </c>
      <c r="I977" s="9" t="s">
        <v>5063</v>
      </c>
      <c r="J977" s="9"/>
      <c r="K977" s="26"/>
      <c r="L977" s="29" t="s">
        <v>4609</v>
      </c>
      <c r="M977" s="26" t="s">
        <v>4590</v>
      </c>
      <c r="N977" s="26" t="str">
        <f t="shared" si="30"/>
        <v>CHUYÊN NGÀNH KẾ TOÁN DOANH NGHIỆP</v>
      </c>
      <c r="O977" s="27" t="s">
        <v>4595</v>
      </c>
      <c r="P977" s="1" t="str">
        <f t="shared" si="31"/>
        <v>K57</v>
      </c>
    </row>
    <row r="978" spans="1:16" ht="23.25" customHeight="1" x14ac:dyDescent="0.25">
      <c r="A978" s="5">
        <f>IF(C978&lt;&gt;"",SUBTOTAL(103,C$10:C978))</f>
        <v>969</v>
      </c>
      <c r="B978" s="6" t="s">
        <v>2406</v>
      </c>
      <c r="C978" s="7" t="s">
        <v>23</v>
      </c>
      <c r="D978" s="23" t="s">
        <v>684</v>
      </c>
      <c r="E978" s="6" t="s">
        <v>4528</v>
      </c>
      <c r="F978" s="9">
        <v>110</v>
      </c>
      <c r="G978" s="41" t="e">
        <f>VLOOKUP(B978,#REF!,6,FALSE)</f>
        <v>#REF!</v>
      </c>
      <c r="H978" s="9" t="s">
        <v>5033</v>
      </c>
      <c r="I978" s="9" t="s">
        <v>5063</v>
      </c>
      <c r="J978" s="9"/>
      <c r="K978" s="26"/>
      <c r="L978" s="29" t="s">
        <v>4609</v>
      </c>
      <c r="M978" s="26" t="s">
        <v>4590</v>
      </c>
      <c r="N978" s="26" t="str">
        <f t="shared" si="30"/>
        <v>CHUYÊN NGÀNH KẾ TOÁN DOANH NGHIỆP</v>
      </c>
      <c r="O978" s="27" t="s">
        <v>4595</v>
      </c>
      <c r="P978" s="1" t="str">
        <f t="shared" si="31"/>
        <v>K57</v>
      </c>
    </row>
    <row r="979" spans="1:16" ht="23.25" customHeight="1" x14ac:dyDescent="0.25">
      <c r="A979" s="5">
        <f>IF(C979&lt;&gt;"",SUBTOTAL(103,C$10:C979))</f>
        <v>970</v>
      </c>
      <c r="B979" s="6" t="s">
        <v>2407</v>
      </c>
      <c r="C979" s="7" t="s">
        <v>1091</v>
      </c>
      <c r="D979" s="23" t="s">
        <v>44</v>
      </c>
      <c r="E979" s="6" t="s">
        <v>4528</v>
      </c>
      <c r="F979" s="9">
        <v>107</v>
      </c>
      <c r="G979" s="41" t="e">
        <f>VLOOKUP(B979,#REF!,6,FALSE)</f>
        <v>#REF!</v>
      </c>
      <c r="H979" s="9" t="s">
        <v>5033</v>
      </c>
      <c r="I979" s="9" t="s">
        <v>5063</v>
      </c>
      <c r="J979" s="9"/>
      <c r="K979" s="26"/>
      <c r="L979" s="29" t="s">
        <v>4609</v>
      </c>
      <c r="M979" s="26" t="s">
        <v>4590</v>
      </c>
      <c r="N979" s="26" t="str">
        <f t="shared" si="30"/>
        <v>CHUYÊN NGÀNH KẾ TOÁN DOANH NGHIỆP</v>
      </c>
      <c r="O979" s="27" t="s">
        <v>4595</v>
      </c>
      <c r="P979" s="1" t="str">
        <f t="shared" si="31"/>
        <v>K57</v>
      </c>
    </row>
    <row r="980" spans="1:16" ht="23.25" customHeight="1" x14ac:dyDescent="0.25">
      <c r="A980" s="5">
        <f>IF(C980&lt;&gt;"",SUBTOTAL(103,C$10:C980))</f>
        <v>971</v>
      </c>
      <c r="B980" s="6" t="s">
        <v>2408</v>
      </c>
      <c r="C980" s="7" t="s">
        <v>221</v>
      </c>
      <c r="D980" s="23" t="s">
        <v>14</v>
      </c>
      <c r="E980" s="6" t="s">
        <v>4529</v>
      </c>
      <c r="F980" s="9">
        <v>107</v>
      </c>
      <c r="G980" s="41" t="e">
        <f>VLOOKUP(B980,#REF!,6,FALSE)</f>
        <v>#REF!</v>
      </c>
      <c r="H980" s="9" t="s">
        <v>5033</v>
      </c>
      <c r="I980" s="9" t="s">
        <v>5063</v>
      </c>
      <c r="J980" s="9"/>
      <c r="K980" s="26"/>
      <c r="L980" s="29" t="s">
        <v>4609</v>
      </c>
      <c r="M980" s="26" t="s">
        <v>4590</v>
      </c>
      <c r="N980" s="26" t="str">
        <f t="shared" si="30"/>
        <v>CHUYÊN NGÀNH KẾ TOÁN DOANH NGHIỆP</v>
      </c>
      <c r="O980" s="27" t="s">
        <v>4595</v>
      </c>
      <c r="P980" s="1" t="str">
        <f t="shared" si="31"/>
        <v>K57</v>
      </c>
    </row>
    <row r="981" spans="1:16" ht="23.25" customHeight="1" x14ac:dyDescent="0.25">
      <c r="A981" s="5">
        <f>IF(C981&lt;&gt;"",SUBTOTAL(103,C$10:C981))</f>
        <v>972</v>
      </c>
      <c r="B981" s="6" t="s">
        <v>2409</v>
      </c>
      <c r="C981" s="7" t="s">
        <v>2410</v>
      </c>
      <c r="D981" s="23" t="s">
        <v>14</v>
      </c>
      <c r="E981" s="6" t="s">
        <v>4529</v>
      </c>
      <c r="F981" s="9">
        <v>107</v>
      </c>
      <c r="G981" s="41" t="e">
        <f>VLOOKUP(B981,#REF!,6,FALSE)</f>
        <v>#REF!</v>
      </c>
      <c r="H981" s="9" t="s">
        <v>5033</v>
      </c>
      <c r="I981" s="9" t="s">
        <v>5063</v>
      </c>
      <c r="J981" s="9"/>
      <c r="K981" s="26"/>
      <c r="L981" s="29" t="s">
        <v>4609</v>
      </c>
      <c r="M981" s="26" t="s">
        <v>4590</v>
      </c>
      <c r="N981" s="26" t="str">
        <f t="shared" si="30"/>
        <v>CHUYÊN NGÀNH KẾ TOÁN DOANH NGHIỆP</v>
      </c>
      <c r="O981" s="27" t="s">
        <v>4595</v>
      </c>
      <c r="P981" s="1" t="str">
        <f t="shared" si="31"/>
        <v>K57</v>
      </c>
    </row>
    <row r="982" spans="1:16" ht="23.25" customHeight="1" x14ac:dyDescent="0.25">
      <c r="A982" s="5">
        <f>IF(C982&lt;&gt;"",SUBTOTAL(103,C$10:C982))</f>
        <v>973</v>
      </c>
      <c r="B982" s="6" t="s">
        <v>4958</v>
      </c>
      <c r="C982" s="7" t="s">
        <v>1138</v>
      </c>
      <c r="D982" s="23" t="s">
        <v>14</v>
      </c>
      <c r="E982" s="6" t="s">
        <v>4529</v>
      </c>
      <c r="F982" s="9">
        <v>107</v>
      </c>
      <c r="G982" s="41" t="e">
        <f>VLOOKUP(B982,#REF!,6,FALSE)</f>
        <v>#REF!</v>
      </c>
      <c r="H982" s="9" t="s">
        <v>5033</v>
      </c>
      <c r="I982" s="9" t="s">
        <v>5063</v>
      </c>
      <c r="J982" s="9"/>
      <c r="K982" s="26"/>
      <c r="L982" s="29" t="s">
        <v>4609</v>
      </c>
      <c r="M982" s="26" t="s">
        <v>4590</v>
      </c>
      <c r="N982" s="26" t="str">
        <f t="shared" si="30"/>
        <v>CHUYÊN NGÀNH KẾ TOÁN DOANH NGHIỆP</v>
      </c>
      <c r="O982" s="27" t="s">
        <v>4595</v>
      </c>
      <c r="P982" s="1" t="str">
        <f t="shared" si="31"/>
        <v>K57</v>
      </c>
    </row>
    <row r="983" spans="1:16" ht="23.25" customHeight="1" x14ac:dyDescent="0.25">
      <c r="A983" s="5">
        <f>IF(C983&lt;&gt;"",SUBTOTAL(103,C$10:C983))</f>
        <v>974</v>
      </c>
      <c r="B983" s="6" t="s">
        <v>2411</v>
      </c>
      <c r="C983" s="7" t="s">
        <v>2412</v>
      </c>
      <c r="D983" s="23" t="s">
        <v>17</v>
      </c>
      <c r="E983" s="6" t="s">
        <v>4529</v>
      </c>
      <c r="F983" s="9">
        <v>104</v>
      </c>
      <c r="G983" s="41" t="e">
        <f>VLOOKUP(B983,#REF!,6,FALSE)</f>
        <v>#REF!</v>
      </c>
      <c r="H983" s="9" t="s">
        <v>5033</v>
      </c>
      <c r="I983" s="9" t="s">
        <v>5063</v>
      </c>
      <c r="J983" s="9"/>
      <c r="K983" s="26"/>
      <c r="L983" s="29" t="s">
        <v>4609</v>
      </c>
      <c r="M983" s="26" t="s">
        <v>4590</v>
      </c>
      <c r="N983" s="26" t="str">
        <f t="shared" si="30"/>
        <v>CHUYÊN NGÀNH KẾ TOÁN DOANH NGHIỆP</v>
      </c>
      <c r="O983" s="27" t="s">
        <v>4595</v>
      </c>
      <c r="P983" s="1" t="str">
        <f t="shared" si="31"/>
        <v>K57</v>
      </c>
    </row>
    <row r="984" spans="1:16" ht="23.25" customHeight="1" x14ac:dyDescent="0.25">
      <c r="A984" s="5">
        <f>IF(C984&lt;&gt;"",SUBTOTAL(103,C$10:C984))</f>
        <v>975</v>
      </c>
      <c r="B984" s="6" t="s">
        <v>2413</v>
      </c>
      <c r="C984" s="7" t="s">
        <v>853</v>
      </c>
      <c r="D984" s="23" t="s">
        <v>20</v>
      </c>
      <c r="E984" s="6" t="s">
        <v>4529</v>
      </c>
      <c r="F984" s="9">
        <v>104</v>
      </c>
      <c r="G984" s="41" t="e">
        <f>VLOOKUP(B984,#REF!,6,FALSE)</f>
        <v>#REF!</v>
      </c>
      <c r="H984" s="9" t="s">
        <v>5033</v>
      </c>
      <c r="I984" s="9" t="s">
        <v>5063</v>
      </c>
      <c r="J984" s="9"/>
      <c r="K984" s="26"/>
      <c r="L984" s="29" t="s">
        <v>4609</v>
      </c>
      <c r="M984" s="26" t="s">
        <v>4590</v>
      </c>
      <c r="N984" s="26" t="str">
        <f t="shared" si="30"/>
        <v>CHUYÊN NGÀNH KẾ TOÁN DOANH NGHIỆP</v>
      </c>
      <c r="O984" s="27" t="s">
        <v>4595</v>
      </c>
      <c r="P984" s="1" t="str">
        <f t="shared" si="31"/>
        <v>K57</v>
      </c>
    </row>
    <row r="985" spans="1:16" ht="23.25" customHeight="1" x14ac:dyDescent="0.25">
      <c r="A985" s="5">
        <f>IF(C985&lt;&gt;"",SUBTOTAL(103,C$10:C985))</f>
        <v>976</v>
      </c>
      <c r="B985" s="6" t="s">
        <v>2414</v>
      </c>
      <c r="C985" s="7" t="s">
        <v>379</v>
      </c>
      <c r="D985" s="23" t="s">
        <v>143</v>
      </c>
      <c r="E985" s="6" t="s">
        <v>4529</v>
      </c>
      <c r="F985" s="9">
        <v>113</v>
      </c>
      <c r="G985" s="41" t="e">
        <f>VLOOKUP(B985,#REF!,6,FALSE)</f>
        <v>#REF!</v>
      </c>
      <c r="H985" s="9" t="s">
        <v>5033</v>
      </c>
      <c r="I985" s="9" t="s">
        <v>5063</v>
      </c>
      <c r="J985" s="9"/>
      <c r="K985" s="26"/>
      <c r="L985" s="29" t="s">
        <v>4609</v>
      </c>
      <c r="M985" s="26" t="s">
        <v>4590</v>
      </c>
      <c r="N985" s="26" t="str">
        <f t="shared" si="30"/>
        <v>CHUYÊN NGÀNH KẾ TOÁN DOANH NGHIỆP</v>
      </c>
      <c r="O985" s="27" t="s">
        <v>4595</v>
      </c>
      <c r="P985" s="1" t="str">
        <f t="shared" si="31"/>
        <v>K57</v>
      </c>
    </row>
    <row r="986" spans="1:16" ht="23.25" customHeight="1" x14ac:dyDescent="0.25">
      <c r="A986" s="5">
        <f>IF(C986&lt;&gt;"",SUBTOTAL(103,C$10:C986))</f>
        <v>977</v>
      </c>
      <c r="B986" s="6" t="s">
        <v>2415</v>
      </c>
      <c r="C986" s="7" t="s">
        <v>100</v>
      </c>
      <c r="D986" s="23" t="s">
        <v>143</v>
      </c>
      <c r="E986" s="6" t="s">
        <v>4529</v>
      </c>
      <c r="F986" s="9">
        <v>107</v>
      </c>
      <c r="G986" s="41" t="e">
        <f>VLOOKUP(B986,#REF!,6,FALSE)</f>
        <v>#REF!</v>
      </c>
      <c r="H986" s="9" t="s">
        <v>5033</v>
      </c>
      <c r="I986" s="9" t="s">
        <v>5063</v>
      </c>
      <c r="J986" s="9"/>
      <c r="K986" s="26"/>
      <c r="L986" s="29" t="s">
        <v>4609</v>
      </c>
      <c r="M986" s="26" t="s">
        <v>4590</v>
      </c>
      <c r="N986" s="26" t="str">
        <f t="shared" si="30"/>
        <v>CHUYÊN NGÀNH KẾ TOÁN DOANH NGHIỆP</v>
      </c>
      <c r="O986" s="27" t="s">
        <v>4595</v>
      </c>
      <c r="P986" s="1" t="str">
        <f t="shared" si="31"/>
        <v>K57</v>
      </c>
    </row>
    <row r="987" spans="1:16" ht="23.25" customHeight="1" x14ac:dyDescent="0.25">
      <c r="A987" s="5">
        <f>IF(C987&lt;&gt;"",SUBTOTAL(103,C$10:C987))</f>
        <v>978</v>
      </c>
      <c r="B987" s="6" t="s">
        <v>2416</v>
      </c>
      <c r="C987" s="7" t="s">
        <v>2417</v>
      </c>
      <c r="D987" s="23" t="s">
        <v>525</v>
      </c>
      <c r="E987" s="6" t="s">
        <v>4529</v>
      </c>
      <c r="F987" s="9">
        <v>107</v>
      </c>
      <c r="G987" s="41" t="e">
        <f>VLOOKUP(B987,#REF!,6,FALSE)</f>
        <v>#REF!</v>
      </c>
      <c r="H987" s="9" t="s">
        <v>5033</v>
      </c>
      <c r="I987" s="9" t="s">
        <v>5063</v>
      </c>
      <c r="J987" s="9"/>
      <c r="K987" s="26"/>
      <c r="L987" s="29" t="s">
        <v>4609</v>
      </c>
      <c r="M987" s="26" t="s">
        <v>4590</v>
      </c>
      <c r="N987" s="26" t="str">
        <f t="shared" si="30"/>
        <v>CHUYÊN NGÀNH KẾ TOÁN DOANH NGHIỆP</v>
      </c>
      <c r="O987" s="27" t="s">
        <v>4595</v>
      </c>
      <c r="P987" s="1" t="str">
        <f t="shared" si="31"/>
        <v>K57</v>
      </c>
    </row>
    <row r="988" spans="1:16" ht="23.25" customHeight="1" x14ac:dyDescent="0.25">
      <c r="A988" s="5">
        <f>IF(C988&lt;&gt;"",SUBTOTAL(103,C$10:C988))</f>
        <v>979</v>
      </c>
      <c r="B988" s="6" t="s">
        <v>2418</v>
      </c>
      <c r="C988" s="7" t="s">
        <v>56</v>
      </c>
      <c r="D988" s="23" t="s">
        <v>22</v>
      </c>
      <c r="E988" s="6" t="s">
        <v>4529</v>
      </c>
      <c r="F988" s="9">
        <v>107</v>
      </c>
      <c r="G988" s="41" t="e">
        <f>VLOOKUP(B988,#REF!,6,FALSE)</f>
        <v>#REF!</v>
      </c>
      <c r="H988" s="9" t="s">
        <v>5033</v>
      </c>
      <c r="I988" s="9" t="s">
        <v>5063</v>
      </c>
      <c r="J988" s="9"/>
      <c r="K988" s="26"/>
      <c r="L988" s="29" t="s">
        <v>4609</v>
      </c>
      <c r="M988" s="26" t="s">
        <v>4590</v>
      </c>
      <c r="N988" s="26" t="str">
        <f t="shared" si="30"/>
        <v>CHUYÊN NGÀNH KẾ TOÁN DOANH NGHIỆP</v>
      </c>
      <c r="O988" s="27" t="s">
        <v>4595</v>
      </c>
      <c r="P988" s="1" t="str">
        <f t="shared" si="31"/>
        <v>K57</v>
      </c>
    </row>
    <row r="989" spans="1:16" ht="23.25" customHeight="1" x14ac:dyDescent="0.25">
      <c r="A989" s="5">
        <f>IF(C989&lt;&gt;"",SUBTOTAL(103,C$10:C989))</f>
        <v>980</v>
      </c>
      <c r="B989" s="6" t="s">
        <v>2419</v>
      </c>
      <c r="C989" s="7" t="s">
        <v>2420</v>
      </c>
      <c r="D989" s="23" t="s">
        <v>58</v>
      </c>
      <c r="E989" s="6" t="s">
        <v>4529</v>
      </c>
      <c r="F989" s="9">
        <v>107</v>
      </c>
      <c r="G989" s="41" t="e">
        <f>VLOOKUP(B989,#REF!,6,FALSE)</f>
        <v>#REF!</v>
      </c>
      <c r="H989" s="9" t="s">
        <v>5033</v>
      </c>
      <c r="I989" s="9" t="s">
        <v>5063</v>
      </c>
      <c r="J989" s="9"/>
      <c r="K989" s="26"/>
      <c r="L989" s="29" t="s">
        <v>4609</v>
      </c>
      <c r="M989" s="26" t="s">
        <v>4590</v>
      </c>
      <c r="N989" s="26" t="str">
        <f t="shared" si="30"/>
        <v>CHUYÊN NGÀNH KẾ TOÁN DOANH NGHIỆP</v>
      </c>
      <c r="O989" s="27" t="s">
        <v>4595</v>
      </c>
      <c r="P989" s="1" t="str">
        <f t="shared" si="31"/>
        <v>K57</v>
      </c>
    </row>
    <row r="990" spans="1:16" ht="23.25" customHeight="1" x14ac:dyDescent="0.25">
      <c r="A990" s="5">
        <f>IF(C990&lt;&gt;"",SUBTOTAL(103,C$10:C990))</f>
        <v>981</v>
      </c>
      <c r="B990" s="6" t="s">
        <v>2421</v>
      </c>
      <c r="C990" s="7" t="s">
        <v>42</v>
      </c>
      <c r="D990" s="23" t="s">
        <v>24</v>
      </c>
      <c r="E990" s="6" t="s">
        <v>4529</v>
      </c>
      <c r="F990" s="9">
        <v>107</v>
      </c>
      <c r="G990" s="41" t="e">
        <f>VLOOKUP(B990,#REF!,6,FALSE)</f>
        <v>#REF!</v>
      </c>
      <c r="H990" s="9" t="s">
        <v>5033</v>
      </c>
      <c r="I990" s="9" t="s">
        <v>5063</v>
      </c>
      <c r="J990" s="9"/>
      <c r="K990" s="26"/>
      <c r="L990" s="29" t="s">
        <v>4609</v>
      </c>
      <c r="M990" s="26" t="s">
        <v>4590</v>
      </c>
      <c r="N990" s="26" t="str">
        <f t="shared" si="30"/>
        <v>CHUYÊN NGÀNH KẾ TOÁN DOANH NGHIỆP</v>
      </c>
      <c r="O990" s="27" t="s">
        <v>4595</v>
      </c>
      <c r="P990" s="1" t="str">
        <f t="shared" si="31"/>
        <v>K57</v>
      </c>
    </row>
    <row r="991" spans="1:16" ht="23.25" customHeight="1" x14ac:dyDescent="0.25">
      <c r="A991" s="5">
        <f>IF(C991&lt;&gt;"",SUBTOTAL(103,C$10:C991))</f>
        <v>982</v>
      </c>
      <c r="B991" s="6" t="s">
        <v>2422</v>
      </c>
      <c r="C991" s="7" t="s">
        <v>956</v>
      </c>
      <c r="D991" s="23" t="s">
        <v>248</v>
      </c>
      <c r="E991" s="6" t="s">
        <v>4529</v>
      </c>
      <c r="F991" s="9">
        <v>107</v>
      </c>
      <c r="G991" s="41" t="e">
        <f>VLOOKUP(B991,#REF!,6,FALSE)</f>
        <v>#REF!</v>
      </c>
      <c r="H991" s="9" t="s">
        <v>5033</v>
      </c>
      <c r="I991" s="9" t="s">
        <v>5063</v>
      </c>
      <c r="J991" s="9"/>
      <c r="K991" s="26"/>
      <c r="L991" s="29" t="s">
        <v>4609</v>
      </c>
      <c r="M991" s="26" t="s">
        <v>4590</v>
      </c>
      <c r="N991" s="26" t="str">
        <f t="shared" si="30"/>
        <v>CHUYÊN NGÀNH KẾ TOÁN DOANH NGHIỆP</v>
      </c>
      <c r="O991" s="27" t="s">
        <v>4595</v>
      </c>
      <c r="P991" s="1" t="str">
        <f t="shared" si="31"/>
        <v>K57</v>
      </c>
    </row>
    <row r="992" spans="1:16" ht="23.25" customHeight="1" x14ac:dyDescent="0.25">
      <c r="A992" s="5">
        <f>IF(C992&lt;&gt;"",SUBTOTAL(103,C$10:C992))</f>
        <v>983</v>
      </c>
      <c r="B992" s="6" t="s">
        <v>2423</v>
      </c>
      <c r="C992" s="7" t="s">
        <v>36</v>
      </c>
      <c r="D992" s="23" t="s">
        <v>86</v>
      </c>
      <c r="E992" s="6" t="s">
        <v>4529</v>
      </c>
      <c r="F992" s="9">
        <v>107</v>
      </c>
      <c r="G992" s="41" t="e">
        <f>VLOOKUP(B992,#REF!,6,FALSE)</f>
        <v>#REF!</v>
      </c>
      <c r="H992" s="9" t="s">
        <v>5033</v>
      </c>
      <c r="I992" s="9" t="s">
        <v>5063</v>
      </c>
      <c r="J992" s="9"/>
      <c r="K992" s="26"/>
      <c r="L992" s="29" t="s">
        <v>4609</v>
      </c>
      <c r="M992" s="26" t="s">
        <v>4590</v>
      </c>
      <c r="N992" s="26" t="str">
        <f t="shared" si="30"/>
        <v>CHUYÊN NGÀNH KẾ TOÁN DOANH NGHIỆP</v>
      </c>
      <c r="O992" s="27" t="s">
        <v>4595</v>
      </c>
      <c r="P992" s="1" t="str">
        <f t="shared" si="31"/>
        <v>K57</v>
      </c>
    </row>
    <row r="993" spans="1:16" ht="23.25" customHeight="1" x14ac:dyDescent="0.25">
      <c r="A993" s="5">
        <f>IF(C993&lt;&gt;"",SUBTOTAL(103,C$10:C993))</f>
        <v>984</v>
      </c>
      <c r="B993" s="6" t="s">
        <v>2424</v>
      </c>
      <c r="C993" s="7" t="s">
        <v>36</v>
      </c>
      <c r="D993" s="23" t="s">
        <v>63</v>
      </c>
      <c r="E993" s="6" t="s">
        <v>4529</v>
      </c>
      <c r="F993" s="9">
        <v>113</v>
      </c>
      <c r="G993" s="41" t="e">
        <f>VLOOKUP(B993,#REF!,6,FALSE)</f>
        <v>#REF!</v>
      </c>
      <c r="H993" s="9" t="s">
        <v>5033</v>
      </c>
      <c r="I993" s="9" t="s">
        <v>5063</v>
      </c>
      <c r="J993" s="9"/>
      <c r="K993" s="26"/>
      <c r="L993" s="29" t="s">
        <v>4609</v>
      </c>
      <c r="M993" s="26" t="s">
        <v>4590</v>
      </c>
      <c r="N993" s="26" t="str">
        <f t="shared" si="30"/>
        <v>CHUYÊN NGÀNH KẾ TOÁN DOANH NGHIỆP</v>
      </c>
      <c r="O993" s="27" t="s">
        <v>4595</v>
      </c>
      <c r="P993" s="1" t="str">
        <f t="shared" si="31"/>
        <v>K57</v>
      </c>
    </row>
    <row r="994" spans="1:16" ht="23.25" customHeight="1" x14ac:dyDescent="0.25">
      <c r="A994" s="5">
        <f>IF(C994&lt;&gt;"",SUBTOTAL(103,C$10:C994))</f>
        <v>985</v>
      </c>
      <c r="B994" s="6" t="s">
        <v>2425</v>
      </c>
      <c r="C994" s="7" t="s">
        <v>851</v>
      </c>
      <c r="D994" s="23" t="s">
        <v>66</v>
      </c>
      <c r="E994" s="6" t="s">
        <v>4529</v>
      </c>
      <c r="F994" s="9">
        <v>107</v>
      </c>
      <c r="G994" s="41" t="e">
        <f>VLOOKUP(B994,#REF!,6,FALSE)</f>
        <v>#REF!</v>
      </c>
      <c r="H994" s="9" t="s">
        <v>5033</v>
      </c>
      <c r="I994" s="9" t="s">
        <v>5063</v>
      </c>
      <c r="J994" s="9"/>
      <c r="K994" s="26"/>
      <c r="L994" s="29" t="s">
        <v>4609</v>
      </c>
      <c r="M994" s="26" t="s">
        <v>4590</v>
      </c>
      <c r="N994" s="26" t="str">
        <f t="shared" si="30"/>
        <v>CHUYÊN NGÀNH KẾ TOÁN DOANH NGHIỆP</v>
      </c>
      <c r="O994" s="27" t="s">
        <v>4595</v>
      </c>
      <c r="P994" s="1" t="str">
        <f t="shared" si="31"/>
        <v>K57</v>
      </c>
    </row>
    <row r="995" spans="1:16" ht="23.25" customHeight="1" x14ac:dyDescent="0.25">
      <c r="A995" s="5">
        <f>IF(C995&lt;&gt;"",SUBTOTAL(103,C$10:C995))</f>
        <v>986</v>
      </c>
      <c r="B995" s="6" t="s">
        <v>2426</v>
      </c>
      <c r="C995" s="7" t="s">
        <v>159</v>
      </c>
      <c r="D995" s="23" t="s">
        <v>66</v>
      </c>
      <c r="E995" s="6" t="s">
        <v>4529</v>
      </c>
      <c r="F995" s="9">
        <v>107</v>
      </c>
      <c r="G995" s="41" t="e">
        <f>VLOOKUP(B995,#REF!,6,FALSE)</f>
        <v>#REF!</v>
      </c>
      <c r="H995" s="9" t="s">
        <v>5033</v>
      </c>
      <c r="I995" s="9" t="s">
        <v>5063</v>
      </c>
      <c r="J995" s="9"/>
      <c r="K995" s="26"/>
      <c r="L995" s="29" t="s">
        <v>4609</v>
      </c>
      <c r="M995" s="26" t="s">
        <v>4590</v>
      </c>
      <c r="N995" s="26" t="str">
        <f t="shared" si="30"/>
        <v>CHUYÊN NGÀNH KẾ TOÁN DOANH NGHIỆP</v>
      </c>
      <c r="O995" s="27" t="s">
        <v>4595</v>
      </c>
      <c r="P995" s="1" t="str">
        <f t="shared" si="31"/>
        <v>K57</v>
      </c>
    </row>
    <row r="996" spans="1:16" ht="23.25" customHeight="1" x14ac:dyDescent="0.25">
      <c r="A996" s="5">
        <f>IF(C996&lt;&gt;"",SUBTOTAL(103,C$10:C996))</f>
        <v>987</v>
      </c>
      <c r="B996" s="6" t="s">
        <v>2427</v>
      </c>
      <c r="C996" s="7" t="s">
        <v>690</v>
      </c>
      <c r="D996" s="23" t="s">
        <v>89</v>
      </c>
      <c r="E996" s="6" t="s">
        <v>4529</v>
      </c>
      <c r="F996" s="9">
        <v>107</v>
      </c>
      <c r="G996" s="41" t="e">
        <f>VLOOKUP(B996,#REF!,6,FALSE)</f>
        <v>#REF!</v>
      </c>
      <c r="H996" s="9" t="s">
        <v>5033</v>
      </c>
      <c r="I996" s="9" t="s">
        <v>5063</v>
      </c>
      <c r="J996" s="9"/>
      <c r="K996" s="26"/>
      <c r="L996" s="29" t="s">
        <v>4609</v>
      </c>
      <c r="M996" s="26" t="s">
        <v>4590</v>
      </c>
      <c r="N996" s="26" t="str">
        <f t="shared" si="30"/>
        <v>CHUYÊN NGÀNH KẾ TOÁN DOANH NGHIỆP</v>
      </c>
      <c r="O996" s="27" t="s">
        <v>4595</v>
      </c>
      <c r="P996" s="1" t="str">
        <f t="shared" si="31"/>
        <v>K57</v>
      </c>
    </row>
    <row r="997" spans="1:16" ht="23.25" customHeight="1" x14ac:dyDescent="0.25">
      <c r="A997" s="5">
        <f>IF(C997&lt;&gt;"",SUBTOTAL(103,C$10:C997))</f>
        <v>988</v>
      </c>
      <c r="B997" s="6" t="s">
        <v>2428</v>
      </c>
      <c r="C997" s="7" t="s">
        <v>838</v>
      </c>
      <c r="D997" s="23" t="s">
        <v>112</v>
      </c>
      <c r="E997" s="6" t="s">
        <v>4529</v>
      </c>
      <c r="F997" s="9">
        <v>107</v>
      </c>
      <c r="G997" s="41" t="e">
        <f>VLOOKUP(B997,#REF!,6,FALSE)</f>
        <v>#REF!</v>
      </c>
      <c r="H997" s="9" t="s">
        <v>5033</v>
      </c>
      <c r="I997" s="9" t="s">
        <v>5063</v>
      </c>
      <c r="J997" s="9"/>
      <c r="K997" s="26"/>
      <c r="L997" s="29" t="s">
        <v>4609</v>
      </c>
      <c r="M997" s="26" t="s">
        <v>4590</v>
      </c>
      <c r="N997" s="26" t="str">
        <f t="shared" si="30"/>
        <v>CHUYÊN NGÀNH KẾ TOÁN DOANH NGHIỆP</v>
      </c>
      <c r="O997" s="27" t="s">
        <v>4595</v>
      </c>
      <c r="P997" s="1" t="str">
        <f t="shared" si="31"/>
        <v>K57</v>
      </c>
    </row>
    <row r="998" spans="1:16" ht="23.25" customHeight="1" x14ac:dyDescent="0.25">
      <c r="A998" s="5">
        <f>IF(C998&lt;&gt;"",SUBTOTAL(103,C$10:C998))</f>
        <v>989</v>
      </c>
      <c r="B998" s="6" t="s">
        <v>2429</v>
      </c>
      <c r="C998" s="7" t="s">
        <v>2430</v>
      </c>
      <c r="D998" s="23" t="s">
        <v>814</v>
      </c>
      <c r="E998" s="6" t="s">
        <v>4529</v>
      </c>
      <c r="F998" s="9">
        <v>107</v>
      </c>
      <c r="G998" s="41" t="e">
        <f>VLOOKUP(B998,#REF!,6,FALSE)</f>
        <v>#REF!</v>
      </c>
      <c r="H998" s="9" t="s">
        <v>5033</v>
      </c>
      <c r="I998" s="9" t="s">
        <v>5063</v>
      </c>
      <c r="J998" s="9"/>
      <c r="K998" s="26"/>
      <c r="L998" s="29" t="s">
        <v>4609</v>
      </c>
      <c r="M998" s="26" t="s">
        <v>4590</v>
      </c>
      <c r="N998" s="26" t="str">
        <f t="shared" si="30"/>
        <v>CHUYÊN NGÀNH KẾ TOÁN DOANH NGHIỆP</v>
      </c>
      <c r="O998" s="27" t="s">
        <v>4595</v>
      </c>
      <c r="P998" s="1" t="str">
        <f t="shared" si="31"/>
        <v>K57</v>
      </c>
    </row>
    <row r="999" spans="1:16" ht="23.25" customHeight="1" x14ac:dyDescent="0.25">
      <c r="A999" s="5">
        <f>IF(C999&lt;&gt;"",SUBTOTAL(103,C$10:C999))</f>
        <v>990</v>
      </c>
      <c r="B999" s="6" t="s">
        <v>2431</v>
      </c>
      <c r="C999" s="7" t="s">
        <v>98</v>
      </c>
      <c r="D999" s="23" t="s">
        <v>32</v>
      </c>
      <c r="E999" s="6" t="s">
        <v>4529</v>
      </c>
      <c r="F999" s="9">
        <v>107</v>
      </c>
      <c r="G999" s="41" t="e">
        <f>VLOOKUP(B999,#REF!,6,FALSE)</f>
        <v>#REF!</v>
      </c>
      <c r="H999" s="9" t="s">
        <v>5033</v>
      </c>
      <c r="I999" s="9" t="s">
        <v>5063</v>
      </c>
      <c r="J999" s="9"/>
      <c r="K999" s="26"/>
      <c r="L999" s="29" t="s">
        <v>4609</v>
      </c>
      <c r="M999" s="26" t="s">
        <v>4590</v>
      </c>
      <c r="N999" s="26" t="str">
        <f t="shared" si="30"/>
        <v>CHUYÊN NGÀNH KẾ TOÁN DOANH NGHIỆP</v>
      </c>
      <c r="O999" s="27" t="s">
        <v>4595</v>
      </c>
      <c r="P999" s="1" t="str">
        <f t="shared" si="31"/>
        <v>K57</v>
      </c>
    </row>
    <row r="1000" spans="1:16" ht="23.25" customHeight="1" x14ac:dyDescent="0.25">
      <c r="A1000" s="5">
        <f>IF(C1000&lt;&gt;"",SUBTOTAL(103,C$10:C1000))</f>
        <v>991</v>
      </c>
      <c r="B1000" s="6" t="s">
        <v>2432</v>
      </c>
      <c r="C1000" s="7" t="s">
        <v>1076</v>
      </c>
      <c r="D1000" s="23" t="s">
        <v>105</v>
      </c>
      <c r="E1000" s="6" t="s">
        <v>4529</v>
      </c>
      <c r="F1000" s="9">
        <v>107</v>
      </c>
      <c r="G1000" s="41" t="e">
        <f>VLOOKUP(B1000,#REF!,6,FALSE)</f>
        <v>#REF!</v>
      </c>
      <c r="H1000" s="9" t="s">
        <v>5033</v>
      </c>
      <c r="I1000" s="9" t="s">
        <v>5063</v>
      </c>
      <c r="J1000" s="9"/>
      <c r="K1000" s="26"/>
      <c r="L1000" s="29" t="s">
        <v>4609</v>
      </c>
      <c r="M1000" s="26" t="s">
        <v>4590</v>
      </c>
      <c r="N1000" s="26" t="str">
        <f t="shared" si="30"/>
        <v>CHUYÊN NGÀNH KẾ TOÁN DOANH NGHIỆP</v>
      </c>
      <c r="O1000" s="27" t="s">
        <v>4595</v>
      </c>
      <c r="P1000" s="1" t="str">
        <f t="shared" si="31"/>
        <v>K57</v>
      </c>
    </row>
    <row r="1001" spans="1:16" ht="23.25" customHeight="1" x14ac:dyDescent="0.25">
      <c r="A1001" s="5">
        <f>IF(C1001&lt;&gt;"",SUBTOTAL(103,C$10:C1001))</f>
        <v>992</v>
      </c>
      <c r="B1001" s="6" t="s">
        <v>2433</v>
      </c>
      <c r="C1001" s="7" t="s">
        <v>145</v>
      </c>
      <c r="D1001" s="23" t="s">
        <v>105</v>
      </c>
      <c r="E1001" s="6" t="s">
        <v>4529</v>
      </c>
      <c r="F1001" s="9">
        <v>104</v>
      </c>
      <c r="G1001" s="41" t="e">
        <f>VLOOKUP(B1001,#REF!,6,FALSE)</f>
        <v>#REF!</v>
      </c>
      <c r="H1001" s="9" t="s">
        <v>5033</v>
      </c>
      <c r="I1001" s="9" t="s">
        <v>5063</v>
      </c>
      <c r="J1001" s="9"/>
      <c r="K1001" s="26"/>
      <c r="L1001" s="29" t="s">
        <v>4609</v>
      </c>
      <c r="M1001" s="26" t="s">
        <v>4590</v>
      </c>
      <c r="N1001" s="26" t="str">
        <f t="shared" si="30"/>
        <v>CHUYÊN NGÀNH KẾ TOÁN DOANH NGHIỆP</v>
      </c>
      <c r="O1001" s="27" t="s">
        <v>4595</v>
      </c>
      <c r="P1001" s="1" t="str">
        <f t="shared" si="31"/>
        <v>K57</v>
      </c>
    </row>
    <row r="1002" spans="1:16" ht="23.25" customHeight="1" x14ac:dyDescent="0.25">
      <c r="A1002" s="5">
        <f>IF(C1002&lt;&gt;"",SUBTOTAL(103,C$10:C1002))</f>
        <v>993</v>
      </c>
      <c r="B1002" s="6" t="s">
        <v>2434</v>
      </c>
      <c r="C1002" s="7" t="s">
        <v>316</v>
      </c>
      <c r="D1002" s="23" t="s">
        <v>105</v>
      </c>
      <c r="E1002" s="6" t="s">
        <v>4529</v>
      </c>
      <c r="F1002" s="9">
        <v>107</v>
      </c>
      <c r="G1002" s="41" t="e">
        <f>VLOOKUP(B1002,#REF!,6,FALSE)</f>
        <v>#REF!</v>
      </c>
      <c r="H1002" s="9" t="s">
        <v>5033</v>
      </c>
      <c r="I1002" s="9" t="s">
        <v>5064</v>
      </c>
      <c r="J1002" s="9"/>
      <c r="K1002" s="26"/>
      <c r="L1002" s="29" t="s">
        <v>4609</v>
      </c>
      <c r="M1002" s="26" t="s">
        <v>4590</v>
      </c>
      <c r="N1002" s="26" t="str">
        <f t="shared" si="30"/>
        <v>CHUYÊN NGÀNH KẾ TOÁN DOANH NGHIỆP</v>
      </c>
      <c r="O1002" s="27" t="s">
        <v>4595</v>
      </c>
      <c r="P1002" s="1" t="str">
        <f t="shared" si="31"/>
        <v>K57</v>
      </c>
    </row>
    <row r="1003" spans="1:16" ht="23.25" customHeight="1" x14ac:dyDescent="0.25">
      <c r="A1003" s="5">
        <f>IF(C1003&lt;&gt;"",SUBTOTAL(103,C$10:C1003))</f>
        <v>994</v>
      </c>
      <c r="B1003" s="6" t="s">
        <v>2435</v>
      </c>
      <c r="C1003" s="7" t="s">
        <v>921</v>
      </c>
      <c r="D1003" s="23" t="s">
        <v>737</v>
      </c>
      <c r="E1003" s="6" t="s">
        <v>4529</v>
      </c>
      <c r="F1003" s="9">
        <v>107</v>
      </c>
      <c r="G1003" s="41" t="e">
        <f>VLOOKUP(B1003,#REF!,6,FALSE)</f>
        <v>#REF!</v>
      </c>
      <c r="H1003" s="9" t="s">
        <v>5033</v>
      </c>
      <c r="I1003" s="9" t="s">
        <v>5064</v>
      </c>
      <c r="J1003" s="9"/>
      <c r="K1003" s="26"/>
      <c r="L1003" s="29" t="s">
        <v>4609</v>
      </c>
      <c r="M1003" s="26" t="s">
        <v>4590</v>
      </c>
      <c r="N1003" s="26" t="str">
        <f t="shared" si="30"/>
        <v>CHUYÊN NGÀNH KẾ TOÁN DOANH NGHIỆP</v>
      </c>
      <c r="O1003" s="27" t="s">
        <v>4595</v>
      </c>
      <c r="P1003" s="1" t="str">
        <f t="shared" si="31"/>
        <v>K57</v>
      </c>
    </row>
    <row r="1004" spans="1:16" ht="23.25" customHeight="1" x14ac:dyDescent="0.25">
      <c r="A1004" s="5">
        <f>IF(C1004&lt;&gt;"",SUBTOTAL(103,C$10:C1004))</f>
        <v>995</v>
      </c>
      <c r="B1004" s="6" t="s">
        <v>2436</v>
      </c>
      <c r="C1004" s="7" t="s">
        <v>2437</v>
      </c>
      <c r="D1004" s="23" t="s">
        <v>91</v>
      </c>
      <c r="E1004" s="6" t="s">
        <v>4529</v>
      </c>
      <c r="F1004" s="9">
        <v>107</v>
      </c>
      <c r="G1004" s="41" t="e">
        <f>VLOOKUP(B1004,#REF!,6,FALSE)</f>
        <v>#REF!</v>
      </c>
      <c r="H1004" s="9" t="s">
        <v>5033</v>
      </c>
      <c r="I1004" s="9" t="s">
        <v>5064</v>
      </c>
      <c r="J1004" s="9"/>
      <c r="K1004" s="26"/>
      <c r="L1004" s="29" t="s">
        <v>4609</v>
      </c>
      <c r="M1004" s="26" t="s">
        <v>4590</v>
      </c>
      <c r="N1004" s="26" t="str">
        <f t="shared" si="30"/>
        <v>CHUYÊN NGÀNH KẾ TOÁN DOANH NGHIỆP</v>
      </c>
      <c r="O1004" s="27" t="s">
        <v>4595</v>
      </c>
      <c r="P1004" s="1" t="str">
        <f t="shared" si="31"/>
        <v>K57</v>
      </c>
    </row>
    <row r="1005" spans="1:16" ht="23.25" customHeight="1" x14ac:dyDescent="0.25">
      <c r="A1005" s="5">
        <f>IF(C1005&lt;&gt;"",SUBTOTAL(103,C$10:C1005))</f>
        <v>996</v>
      </c>
      <c r="B1005" s="6" t="s">
        <v>4959</v>
      </c>
      <c r="C1005" s="7" t="s">
        <v>2989</v>
      </c>
      <c r="D1005" s="23" t="s">
        <v>68</v>
      </c>
      <c r="E1005" s="6" t="s">
        <v>4529</v>
      </c>
      <c r="F1005" s="9">
        <v>107</v>
      </c>
      <c r="G1005" s="41" t="e">
        <f>VLOOKUP(B1005,#REF!,6,FALSE)</f>
        <v>#REF!</v>
      </c>
      <c r="H1005" s="9" t="s">
        <v>5033</v>
      </c>
      <c r="I1005" s="9" t="s">
        <v>5064</v>
      </c>
      <c r="J1005" s="9"/>
      <c r="K1005" s="26"/>
      <c r="L1005" s="29" t="s">
        <v>4609</v>
      </c>
      <c r="M1005" s="26" t="s">
        <v>4590</v>
      </c>
      <c r="N1005" s="26" t="str">
        <f t="shared" si="30"/>
        <v>CHUYÊN NGÀNH KẾ TOÁN DOANH NGHIỆP</v>
      </c>
      <c r="O1005" s="27" t="s">
        <v>4595</v>
      </c>
      <c r="P1005" s="1" t="str">
        <f t="shared" si="31"/>
        <v>K57</v>
      </c>
    </row>
    <row r="1006" spans="1:16" ht="23.25" customHeight="1" x14ac:dyDescent="0.25">
      <c r="A1006" s="5">
        <f>IF(C1006&lt;&gt;"",SUBTOTAL(103,C$10:C1006))</f>
        <v>997</v>
      </c>
      <c r="B1006" s="6" t="s">
        <v>2438</v>
      </c>
      <c r="C1006" s="7" t="s">
        <v>1086</v>
      </c>
      <c r="D1006" s="23" t="s">
        <v>37</v>
      </c>
      <c r="E1006" s="6" t="s">
        <v>4529</v>
      </c>
      <c r="F1006" s="9">
        <v>107</v>
      </c>
      <c r="G1006" s="41" t="e">
        <f>VLOOKUP(B1006,#REF!,6,FALSE)</f>
        <v>#REF!</v>
      </c>
      <c r="H1006" s="9" t="s">
        <v>5033</v>
      </c>
      <c r="I1006" s="9" t="s">
        <v>5064</v>
      </c>
      <c r="J1006" s="9"/>
      <c r="K1006" s="26"/>
      <c r="L1006" s="29" t="s">
        <v>4609</v>
      </c>
      <c r="M1006" s="26" t="s">
        <v>4590</v>
      </c>
      <c r="N1006" s="26" t="str">
        <f t="shared" si="30"/>
        <v>CHUYÊN NGÀNH KẾ TOÁN DOANH NGHIỆP</v>
      </c>
      <c r="O1006" s="27" t="s">
        <v>4595</v>
      </c>
      <c r="P1006" s="1" t="str">
        <f t="shared" si="31"/>
        <v>K57</v>
      </c>
    </row>
    <row r="1007" spans="1:16" ht="23.25" customHeight="1" x14ac:dyDescent="0.25">
      <c r="A1007" s="5">
        <f>IF(C1007&lt;&gt;"",SUBTOTAL(103,C$10:C1007))</f>
        <v>998</v>
      </c>
      <c r="B1007" s="6" t="s">
        <v>4960</v>
      </c>
      <c r="C1007" s="7" t="s">
        <v>961</v>
      </c>
      <c r="D1007" s="23" t="s">
        <v>37</v>
      </c>
      <c r="E1007" s="6" t="s">
        <v>4529</v>
      </c>
      <c r="F1007" s="9">
        <v>107</v>
      </c>
      <c r="G1007" s="41" t="e">
        <f>VLOOKUP(B1007,#REF!,6,FALSE)</f>
        <v>#REF!</v>
      </c>
      <c r="H1007" s="9" t="s">
        <v>5033</v>
      </c>
      <c r="I1007" s="9" t="s">
        <v>5064</v>
      </c>
      <c r="J1007" s="9"/>
      <c r="K1007" s="26"/>
      <c r="L1007" s="29" t="s">
        <v>4609</v>
      </c>
      <c r="M1007" s="26" t="s">
        <v>4590</v>
      </c>
      <c r="N1007" s="26" t="str">
        <f t="shared" si="30"/>
        <v>CHUYÊN NGÀNH KẾ TOÁN DOANH NGHIỆP</v>
      </c>
      <c r="O1007" s="27" t="s">
        <v>4595</v>
      </c>
      <c r="P1007" s="1" t="str">
        <f t="shared" si="31"/>
        <v>K57</v>
      </c>
    </row>
    <row r="1008" spans="1:16" ht="23.25" customHeight="1" x14ac:dyDescent="0.25">
      <c r="A1008" s="5">
        <f>IF(C1008&lt;&gt;"",SUBTOTAL(103,C$10:C1008))</f>
        <v>999</v>
      </c>
      <c r="B1008" s="6" t="s">
        <v>4961</v>
      </c>
      <c r="C1008" s="7" t="s">
        <v>1091</v>
      </c>
      <c r="D1008" s="23" t="s">
        <v>38</v>
      </c>
      <c r="E1008" s="6" t="s">
        <v>4529</v>
      </c>
      <c r="F1008" s="9">
        <v>107</v>
      </c>
      <c r="G1008" s="41" t="e">
        <f>VLOOKUP(B1008,#REF!,6,FALSE)</f>
        <v>#REF!</v>
      </c>
      <c r="H1008" s="9" t="s">
        <v>5033</v>
      </c>
      <c r="I1008" s="9" t="s">
        <v>5064</v>
      </c>
      <c r="J1008" s="9"/>
      <c r="K1008" s="26"/>
      <c r="L1008" s="29" t="s">
        <v>4609</v>
      </c>
      <c r="M1008" s="26" t="s">
        <v>4590</v>
      </c>
      <c r="N1008" s="26" t="str">
        <f t="shared" si="30"/>
        <v>CHUYÊN NGÀNH KẾ TOÁN DOANH NGHIỆP</v>
      </c>
      <c r="O1008" s="27" t="s">
        <v>4595</v>
      </c>
      <c r="P1008" s="1" t="str">
        <f t="shared" si="31"/>
        <v>K57</v>
      </c>
    </row>
    <row r="1009" spans="1:16" ht="23.25" customHeight="1" x14ac:dyDescent="0.25">
      <c r="A1009" s="5">
        <f>IF(C1009&lt;&gt;"",SUBTOTAL(103,C$10:C1009))</f>
        <v>1000</v>
      </c>
      <c r="B1009" s="6" t="s">
        <v>2439</v>
      </c>
      <c r="C1009" s="7" t="s">
        <v>2440</v>
      </c>
      <c r="D1009" s="23" t="s">
        <v>632</v>
      </c>
      <c r="E1009" s="6" t="s">
        <v>4529</v>
      </c>
      <c r="F1009" s="9">
        <v>107</v>
      </c>
      <c r="G1009" s="41" t="e">
        <f>VLOOKUP(B1009,#REF!,6,FALSE)</f>
        <v>#REF!</v>
      </c>
      <c r="H1009" s="9" t="s">
        <v>5033</v>
      </c>
      <c r="I1009" s="9" t="s">
        <v>5064</v>
      </c>
      <c r="J1009" s="9"/>
      <c r="K1009" s="26"/>
      <c r="L1009" s="29" t="s">
        <v>4609</v>
      </c>
      <c r="M1009" s="26" t="s">
        <v>4590</v>
      </c>
      <c r="N1009" s="26" t="str">
        <f t="shared" si="30"/>
        <v>CHUYÊN NGÀNH KẾ TOÁN DOANH NGHIỆP</v>
      </c>
      <c r="O1009" s="27" t="s">
        <v>4595</v>
      </c>
      <c r="P1009" s="1" t="str">
        <f t="shared" si="31"/>
        <v>K57</v>
      </c>
    </row>
    <row r="1010" spans="1:16" ht="23.25" customHeight="1" x14ac:dyDescent="0.25">
      <c r="A1010" s="5">
        <f>IF(C1010&lt;&gt;"",SUBTOTAL(103,C$10:C1010))</f>
        <v>1001</v>
      </c>
      <c r="B1010" s="6" t="s">
        <v>2441</v>
      </c>
      <c r="C1010" s="7" t="s">
        <v>1774</v>
      </c>
      <c r="D1010" s="23" t="s">
        <v>570</v>
      </c>
      <c r="E1010" s="6" t="s">
        <v>4529</v>
      </c>
      <c r="F1010" s="9">
        <v>110</v>
      </c>
      <c r="G1010" s="41" t="e">
        <f>VLOOKUP(B1010,#REF!,6,FALSE)</f>
        <v>#REF!</v>
      </c>
      <c r="H1010" s="9" t="s">
        <v>5033</v>
      </c>
      <c r="I1010" s="9" t="s">
        <v>5064</v>
      </c>
      <c r="J1010" s="9"/>
      <c r="K1010" s="26"/>
      <c r="L1010" s="29" t="s">
        <v>4609</v>
      </c>
      <c r="M1010" s="26" t="s">
        <v>4590</v>
      </c>
      <c r="N1010" s="26" t="str">
        <f t="shared" si="30"/>
        <v>CHUYÊN NGÀNH KẾ TOÁN DOANH NGHIỆP</v>
      </c>
      <c r="O1010" s="27" t="s">
        <v>4595</v>
      </c>
      <c r="P1010" s="1" t="str">
        <f t="shared" si="31"/>
        <v>K57</v>
      </c>
    </row>
    <row r="1011" spans="1:16" ht="23.25" customHeight="1" x14ac:dyDescent="0.25">
      <c r="A1011" s="5">
        <f>IF(C1011&lt;&gt;"",SUBTOTAL(103,C$10:C1011))</f>
        <v>1002</v>
      </c>
      <c r="B1011" s="6" t="s">
        <v>2442</v>
      </c>
      <c r="C1011" s="7" t="s">
        <v>1774</v>
      </c>
      <c r="D1011" s="23" t="s">
        <v>925</v>
      </c>
      <c r="E1011" s="6" t="s">
        <v>4529</v>
      </c>
      <c r="F1011" s="9">
        <v>104</v>
      </c>
      <c r="G1011" s="41" t="e">
        <f>VLOOKUP(B1011,#REF!,6,FALSE)</f>
        <v>#REF!</v>
      </c>
      <c r="H1011" s="9" t="s">
        <v>5033</v>
      </c>
      <c r="I1011" s="9" t="s">
        <v>5064</v>
      </c>
      <c r="J1011" s="9"/>
      <c r="K1011" s="26"/>
      <c r="L1011" s="29" t="s">
        <v>4609</v>
      </c>
      <c r="M1011" s="26" t="s">
        <v>4590</v>
      </c>
      <c r="N1011" s="26" t="str">
        <f t="shared" si="30"/>
        <v>CHUYÊN NGÀNH KẾ TOÁN DOANH NGHIỆP</v>
      </c>
      <c r="O1011" s="27" t="s">
        <v>4595</v>
      </c>
      <c r="P1011" s="1" t="str">
        <f t="shared" si="31"/>
        <v>K57</v>
      </c>
    </row>
    <row r="1012" spans="1:16" ht="23.25" customHeight="1" x14ac:dyDescent="0.25">
      <c r="A1012" s="5">
        <f>IF(C1012&lt;&gt;"",SUBTOTAL(103,C$10:C1012))</f>
        <v>1003</v>
      </c>
      <c r="B1012" s="6" t="s">
        <v>2443</v>
      </c>
      <c r="C1012" s="7" t="s">
        <v>26</v>
      </c>
      <c r="D1012" s="23" t="s">
        <v>74</v>
      </c>
      <c r="E1012" s="6" t="s">
        <v>4529</v>
      </c>
      <c r="F1012" s="9">
        <v>107</v>
      </c>
      <c r="G1012" s="41" t="e">
        <f>VLOOKUP(B1012,#REF!,6,FALSE)</f>
        <v>#REF!</v>
      </c>
      <c r="H1012" s="9" t="s">
        <v>5033</v>
      </c>
      <c r="I1012" s="9" t="s">
        <v>5064</v>
      </c>
      <c r="J1012" s="9"/>
      <c r="K1012" s="26"/>
      <c r="L1012" s="29" t="s">
        <v>4609</v>
      </c>
      <c r="M1012" s="26" t="s">
        <v>4590</v>
      </c>
      <c r="N1012" s="26" t="str">
        <f t="shared" si="30"/>
        <v>CHUYÊN NGÀNH KẾ TOÁN DOANH NGHIỆP</v>
      </c>
      <c r="O1012" s="27" t="s">
        <v>4595</v>
      </c>
      <c r="P1012" s="1" t="str">
        <f t="shared" si="31"/>
        <v>K57</v>
      </c>
    </row>
    <row r="1013" spans="1:16" ht="23.25" customHeight="1" x14ac:dyDescent="0.25">
      <c r="A1013" s="5">
        <f>IF(C1013&lt;&gt;"",SUBTOTAL(103,C$10:C1013))</f>
        <v>1004</v>
      </c>
      <c r="B1013" s="6" t="s">
        <v>2444</v>
      </c>
      <c r="C1013" s="7" t="s">
        <v>706</v>
      </c>
      <c r="D1013" s="23" t="s">
        <v>108</v>
      </c>
      <c r="E1013" s="6" t="s">
        <v>4529</v>
      </c>
      <c r="F1013" s="9">
        <v>107</v>
      </c>
      <c r="G1013" s="41" t="e">
        <f>VLOOKUP(B1013,#REF!,6,FALSE)</f>
        <v>#REF!</v>
      </c>
      <c r="H1013" s="9" t="s">
        <v>5033</v>
      </c>
      <c r="I1013" s="9" t="s">
        <v>5064</v>
      </c>
      <c r="J1013" s="9"/>
      <c r="K1013" s="26"/>
      <c r="L1013" s="29" t="s">
        <v>4609</v>
      </c>
      <c r="M1013" s="26" t="s">
        <v>4590</v>
      </c>
      <c r="N1013" s="26" t="str">
        <f t="shared" si="30"/>
        <v>CHUYÊN NGÀNH KẾ TOÁN DOANH NGHIỆP</v>
      </c>
      <c r="O1013" s="27" t="s">
        <v>4595</v>
      </c>
      <c r="P1013" s="1" t="str">
        <f t="shared" si="31"/>
        <v>K57</v>
      </c>
    </row>
    <row r="1014" spans="1:16" ht="23.25" customHeight="1" x14ac:dyDescent="0.25">
      <c r="A1014" s="5">
        <f>IF(C1014&lt;&gt;"",SUBTOTAL(103,C$10:C1014))</f>
        <v>1005</v>
      </c>
      <c r="B1014" s="6" t="s">
        <v>2445</v>
      </c>
      <c r="C1014" s="7" t="s">
        <v>744</v>
      </c>
      <c r="D1014" s="23" t="s">
        <v>688</v>
      </c>
      <c r="E1014" s="6" t="s">
        <v>4529</v>
      </c>
      <c r="F1014" s="9">
        <v>107</v>
      </c>
      <c r="G1014" s="41" t="e">
        <f>VLOOKUP(B1014,#REF!,6,FALSE)</f>
        <v>#REF!</v>
      </c>
      <c r="H1014" s="9" t="s">
        <v>5033</v>
      </c>
      <c r="I1014" s="9" t="s">
        <v>5064</v>
      </c>
      <c r="J1014" s="9"/>
      <c r="K1014" s="26"/>
      <c r="L1014" s="29" t="s">
        <v>4609</v>
      </c>
      <c r="M1014" s="26" t="s">
        <v>4590</v>
      </c>
      <c r="N1014" s="26" t="str">
        <f t="shared" si="30"/>
        <v>CHUYÊN NGÀNH KẾ TOÁN DOANH NGHIỆP</v>
      </c>
      <c r="O1014" s="27" t="s">
        <v>4595</v>
      </c>
      <c r="P1014" s="1" t="str">
        <f t="shared" si="31"/>
        <v>K57</v>
      </c>
    </row>
    <row r="1015" spans="1:16" ht="23.25" customHeight="1" x14ac:dyDescent="0.25">
      <c r="A1015" s="5">
        <f>IF(C1015&lt;&gt;"",SUBTOTAL(103,C$10:C1015))</f>
        <v>1006</v>
      </c>
      <c r="B1015" s="6" t="s">
        <v>2446</v>
      </c>
      <c r="C1015" s="7" t="s">
        <v>2447</v>
      </c>
      <c r="D1015" s="23" t="s">
        <v>44</v>
      </c>
      <c r="E1015" s="6" t="s">
        <v>4529</v>
      </c>
      <c r="F1015" s="9">
        <v>107</v>
      </c>
      <c r="G1015" s="41" t="e">
        <f>VLOOKUP(B1015,#REF!,6,FALSE)</f>
        <v>#REF!</v>
      </c>
      <c r="H1015" s="9" t="s">
        <v>5033</v>
      </c>
      <c r="I1015" s="9" t="s">
        <v>5064</v>
      </c>
      <c r="J1015" s="9"/>
      <c r="K1015" s="26"/>
      <c r="L1015" s="29" t="s">
        <v>4609</v>
      </c>
      <c r="M1015" s="26" t="s">
        <v>4590</v>
      </c>
      <c r="N1015" s="26" t="str">
        <f t="shared" si="30"/>
        <v>CHUYÊN NGÀNH KẾ TOÁN DOANH NGHIỆP</v>
      </c>
      <c r="O1015" s="27" t="s">
        <v>4595</v>
      </c>
      <c r="P1015" s="1" t="str">
        <f t="shared" si="31"/>
        <v>K57</v>
      </c>
    </row>
    <row r="1016" spans="1:16" ht="23.25" customHeight="1" x14ac:dyDescent="0.25">
      <c r="A1016" s="5">
        <f>IF(C1016&lt;&gt;"",SUBTOTAL(103,C$10:C1016))</f>
        <v>1007</v>
      </c>
      <c r="B1016" s="6" t="s">
        <v>2448</v>
      </c>
      <c r="C1016" s="7" t="s">
        <v>1105</v>
      </c>
      <c r="D1016" s="23" t="s">
        <v>44</v>
      </c>
      <c r="E1016" s="6" t="s">
        <v>4529</v>
      </c>
      <c r="F1016" s="9">
        <v>110</v>
      </c>
      <c r="G1016" s="41" t="e">
        <f>VLOOKUP(B1016,#REF!,6,FALSE)</f>
        <v>#REF!</v>
      </c>
      <c r="H1016" s="9" t="s">
        <v>5033</v>
      </c>
      <c r="I1016" s="9" t="s">
        <v>5064</v>
      </c>
      <c r="J1016" s="9"/>
      <c r="K1016" s="26"/>
      <c r="L1016" s="29" t="s">
        <v>4609</v>
      </c>
      <c r="M1016" s="26" t="s">
        <v>4590</v>
      </c>
      <c r="N1016" s="26" t="str">
        <f t="shared" si="30"/>
        <v>CHUYÊN NGÀNH KẾ TOÁN DOANH NGHIỆP</v>
      </c>
      <c r="O1016" s="27" t="s">
        <v>4595</v>
      </c>
      <c r="P1016" s="1" t="str">
        <f t="shared" si="31"/>
        <v>K57</v>
      </c>
    </row>
    <row r="1017" spans="1:16" ht="23.25" customHeight="1" x14ac:dyDescent="0.25">
      <c r="A1017" s="5">
        <f>IF(C1017&lt;&gt;"",SUBTOTAL(103,C$10:C1017))</f>
        <v>1008</v>
      </c>
      <c r="B1017" s="6" t="s">
        <v>4962</v>
      </c>
      <c r="C1017" s="7" t="s">
        <v>664</v>
      </c>
      <c r="D1017" s="23" t="s">
        <v>494</v>
      </c>
      <c r="E1017" s="6" t="s">
        <v>4529</v>
      </c>
      <c r="F1017" s="9">
        <v>107</v>
      </c>
      <c r="G1017" s="41" t="e">
        <f>VLOOKUP(B1017,#REF!,6,FALSE)</f>
        <v>#REF!</v>
      </c>
      <c r="H1017" s="9" t="s">
        <v>5033</v>
      </c>
      <c r="I1017" s="9" t="s">
        <v>5064</v>
      </c>
      <c r="J1017" s="9"/>
      <c r="K1017" s="26"/>
      <c r="L1017" s="29" t="s">
        <v>4609</v>
      </c>
      <c r="M1017" s="26" t="s">
        <v>4590</v>
      </c>
      <c r="N1017" s="26" t="str">
        <f t="shared" si="30"/>
        <v>CHUYÊN NGÀNH KẾ TOÁN DOANH NGHIỆP</v>
      </c>
      <c r="O1017" s="27" t="s">
        <v>4595</v>
      </c>
      <c r="P1017" s="1" t="str">
        <f t="shared" si="31"/>
        <v>K57</v>
      </c>
    </row>
    <row r="1018" spans="1:16" ht="23.25" customHeight="1" x14ac:dyDescent="0.25">
      <c r="A1018" s="5">
        <f>IF(C1018&lt;&gt;"",SUBTOTAL(103,C$10:C1018))</f>
        <v>1009</v>
      </c>
      <c r="B1018" s="6" t="s">
        <v>2449</v>
      </c>
      <c r="C1018" s="7" t="s">
        <v>671</v>
      </c>
      <c r="D1018" s="23" t="s">
        <v>788</v>
      </c>
      <c r="E1018" s="6" t="s">
        <v>4529</v>
      </c>
      <c r="F1018" s="9">
        <v>107</v>
      </c>
      <c r="G1018" s="41" t="e">
        <f>VLOOKUP(B1018,#REF!,6,FALSE)</f>
        <v>#REF!</v>
      </c>
      <c r="H1018" s="9" t="s">
        <v>5033</v>
      </c>
      <c r="I1018" s="9" t="s">
        <v>5064</v>
      </c>
      <c r="J1018" s="9"/>
      <c r="K1018" s="26"/>
      <c r="L1018" s="29" t="s">
        <v>4609</v>
      </c>
      <c r="M1018" s="26" t="s">
        <v>4590</v>
      </c>
      <c r="N1018" s="26" t="str">
        <f t="shared" si="30"/>
        <v>CHUYÊN NGÀNH KẾ TOÁN DOANH NGHIỆP</v>
      </c>
      <c r="O1018" s="27" t="s">
        <v>4595</v>
      </c>
      <c r="P1018" s="1" t="str">
        <f t="shared" si="31"/>
        <v>K57</v>
      </c>
    </row>
    <row r="1019" spans="1:16" ht="23.25" customHeight="1" x14ac:dyDescent="0.25">
      <c r="A1019" s="5">
        <f>IF(C1019&lt;&gt;"",SUBTOTAL(103,C$10:C1019))</f>
        <v>1010</v>
      </c>
      <c r="B1019" s="6" t="s">
        <v>2450</v>
      </c>
      <c r="C1019" s="7" t="s">
        <v>2451</v>
      </c>
      <c r="D1019" s="23" t="s">
        <v>47</v>
      </c>
      <c r="E1019" s="6" t="s">
        <v>4529</v>
      </c>
      <c r="F1019" s="9">
        <v>107</v>
      </c>
      <c r="G1019" s="41" t="e">
        <f>VLOOKUP(B1019,#REF!,6,FALSE)</f>
        <v>#REF!</v>
      </c>
      <c r="H1019" s="9" t="s">
        <v>5033</v>
      </c>
      <c r="I1019" s="9" t="s">
        <v>5064</v>
      </c>
      <c r="J1019" s="9"/>
      <c r="K1019" s="26"/>
      <c r="L1019" s="29" t="s">
        <v>4609</v>
      </c>
      <c r="M1019" s="26" t="s">
        <v>4590</v>
      </c>
      <c r="N1019" s="26" t="str">
        <f t="shared" si="30"/>
        <v>CHUYÊN NGÀNH KẾ TOÁN DOANH NGHIỆP</v>
      </c>
      <c r="O1019" s="27" t="s">
        <v>4595</v>
      </c>
      <c r="P1019" s="1" t="str">
        <f t="shared" si="31"/>
        <v>K57</v>
      </c>
    </row>
    <row r="1020" spans="1:16" ht="23.25" customHeight="1" x14ac:dyDescent="0.25">
      <c r="A1020" s="5">
        <f>IF(C1020&lt;&gt;"",SUBTOTAL(103,C$10:C1020))</f>
        <v>1011</v>
      </c>
      <c r="B1020" s="6" t="s">
        <v>2452</v>
      </c>
      <c r="C1020" s="7" t="s">
        <v>2453</v>
      </c>
      <c r="D1020" s="23" t="s">
        <v>14</v>
      </c>
      <c r="E1020" s="6" t="s">
        <v>4530</v>
      </c>
      <c r="F1020" s="9">
        <v>107</v>
      </c>
      <c r="G1020" s="41" t="e">
        <f>VLOOKUP(B1020,#REF!,6,FALSE)</f>
        <v>#REF!</v>
      </c>
      <c r="H1020" s="9" t="s">
        <v>5033</v>
      </c>
      <c r="I1020" s="9" t="s">
        <v>5064</v>
      </c>
      <c r="J1020" s="9"/>
      <c r="K1020" s="26"/>
      <c r="L1020" s="29" t="s">
        <v>4609</v>
      </c>
      <c r="M1020" s="26" t="s">
        <v>4590</v>
      </c>
      <c r="N1020" s="26" t="str">
        <f t="shared" si="30"/>
        <v>CHUYÊN NGÀNH KẾ TOÁN DOANH NGHIỆP</v>
      </c>
      <c r="O1020" s="27" t="s">
        <v>4595</v>
      </c>
      <c r="P1020" s="1" t="str">
        <f t="shared" si="31"/>
        <v>K57</v>
      </c>
    </row>
    <row r="1021" spans="1:16" ht="23.25" customHeight="1" x14ac:dyDescent="0.25">
      <c r="A1021" s="5">
        <f>IF(C1021&lt;&gt;"",SUBTOTAL(103,C$10:C1021))</f>
        <v>1012</v>
      </c>
      <c r="B1021" s="6" t="s">
        <v>2454</v>
      </c>
      <c r="C1021" s="7" t="s">
        <v>16</v>
      </c>
      <c r="D1021" s="23" t="s">
        <v>14</v>
      </c>
      <c r="E1021" s="6" t="s">
        <v>4530</v>
      </c>
      <c r="F1021" s="9">
        <v>110</v>
      </c>
      <c r="G1021" s="41" t="e">
        <f>VLOOKUP(B1021,#REF!,6,FALSE)</f>
        <v>#REF!</v>
      </c>
      <c r="H1021" s="9" t="s">
        <v>5033</v>
      </c>
      <c r="I1021" s="9" t="s">
        <v>5064</v>
      </c>
      <c r="J1021" s="9"/>
      <c r="K1021" s="26"/>
      <c r="L1021" s="29" t="s">
        <v>4609</v>
      </c>
      <c r="M1021" s="26" t="s">
        <v>4590</v>
      </c>
      <c r="N1021" s="26" t="str">
        <f t="shared" si="30"/>
        <v>CHUYÊN NGÀNH KẾ TOÁN DOANH NGHIỆP</v>
      </c>
      <c r="O1021" s="27" t="s">
        <v>4595</v>
      </c>
      <c r="P1021" s="1" t="str">
        <f t="shared" si="31"/>
        <v>K57</v>
      </c>
    </row>
    <row r="1022" spans="1:16" ht="23.25" customHeight="1" x14ac:dyDescent="0.25">
      <c r="A1022" s="5">
        <f>IF(C1022&lt;&gt;"",SUBTOTAL(103,C$10:C1022))</f>
        <v>1013</v>
      </c>
      <c r="B1022" s="6" t="s">
        <v>2455</v>
      </c>
      <c r="C1022" s="7" t="s">
        <v>2456</v>
      </c>
      <c r="D1022" s="23" t="s">
        <v>14</v>
      </c>
      <c r="E1022" s="6" t="s">
        <v>4530</v>
      </c>
      <c r="F1022" s="9">
        <v>107</v>
      </c>
      <c r="G1022" s="41" t="e">
        <f>VLOOKUP(B1022,#REF!,6,FALSE)</f>
        <v>#REF!</v>
      </c>
      <c r="H1022" s="9" t="s">
        <v>5033</v>
      </c>
      <c r="I1022" s="9" t="s">
        <v>5064</v>
      </c>
      <c r="J1022" s="9"/>
      <c r="K1022" s="26"/>
      <c r="L1022" s="29" t="s">
        <v>4609</v>
      </c>
      <c r="M1022" s="26" t="s">
        <v>4590</v>
      </c>
      <c r="N1022" s="26" t="str">
        <f t="shared" si="30"/>
        <v>CHUYÊN NGÀNH KẾ TOÁN DOANH NGHIỆP</v>
      </c>
      <c r="O1022" s="27" t="s">
        <v>4595</v>
      </c>
      <c r="P1022" s="1" t="str">
        <f t="shared" si="31"/>
        <v>K57</v>
      </c>
    </row>
    <row r="1023" spans="1:16" ht="23.25" customHeight="1" x14ac:dyDescent="0.25">
      <c r="A1023" s="5">
        <f>IF(C1023&lt;&gt;"",SUBTOTAL(103,C$10:C1023))</f>
        <v>1014</v>
      </c>
      <c r="B1023" s="6" t="s">
        <v>2457</v>
      </c>
      <c r="C1023" s="7" t="s">
        <v>36</v>
      </c>
      <c r="D1023" s="23" t="s">
        <v>768</v>
      </c>
      <c r="E1023" s="6" t="s">
        <v>4530</v>
      </c>
      <c r="F1023" s="9">
        <v>107</v>
      </c>
      <c r="G1023" s="41" t="e">
        <f>VLOOKUP(B1023,#REF!,6,FALSE)</f>
        <v>#REF!</v>
      </c>
      <c r="H1023" s="9" t="s">
        <v>5033</v>
      </c>
      <c r="I1023" s="9" t="s">
        <v>5064</v>
      </c>
      <c r="J1023" s="9"/>
      <c r="K1023" s="26"/>
      <c r="L1023" s="29" t="s">
        <v>4609</v>
      </c>
      <c r="M1023" s="26" t="s">
        <v>4590</v>
      </c>
      <c r="N1023" s="26" t="str">
        <f t="shared" si="30"/>
        <v>CHUYÊN NGÀNH KẾ TOÁN DOANH NGHIỆP</v>
      </c>
      <c r="O1023" s="27" t="s">
        <v>4595</v>
      </c>
      <c r="P1023" s="1" t="str">
        <f t="shared" si="31"/>
        <v>K57</v>
      </c>
    </row>
    <row r="1024" spans="1:16" ht="23.25" customHeight="1" x14ac:dyDescent="0.25">
      <c r="A1024" s="5">
        <f>IF(C1024&lt;&gt;"",SUBTOTAL(103,C$10:C1024))</f>
        <v>1015</v>
      </c>
      <c r="B1024" s="6" t="s">
        <v>2458</v>
      </c>
      <c r="C1024" s="7" t="s">
        <v>42</v>
      </c>
      <c r="D1024" s="23" t="s">
        <v>2459</v>
      </c>
      <c r="E1024" s="6" t="s">
        <v>4530</v>
      </c>
      <c r="F1024" s="9">
        <v>107</v>
      </c>
      <c r="G1024" s="41" t="e">
        <f>VLOOKUP(B1024,#REF!,6,FALSE)</f>
        <v>#REF!</v>
      </c>
      <c r="H1024" s="9" t="s">
        <v>5033</v>
      </c>
      <c r="I1024" s="9" t="s">
        <v>5064</v>
      </c>
      <c r="J1024" s="9"/>
      <c r="K1024" s="26"/>
      <c r="L1024" s="29" t="s">
        <v>4609</v>
      </c>
      <c r="M1024" s="26" t="s">
        <v>4590</v>
      </c>
      <c r="N1024" s="26" t="str">
        <f t="shared" si="30"/>
        <v>CHUYÊN NGÀNH KẾ TOÁN DOANH NGHIỆP</v>
      </c>
      <c r="O1024" s="27" t="s">
        <v>4595</v>
      </c>
      <c r="P1024" s="1" t="str">
        <f t="shared" si="31"/>
        <v>K57</v>
      </c>
    </row>
    <row r="1025" spans="1:16" ht="23.25" customHeight="1" x14ac:dyDescent="0.25">
      <c r="A1025" s="5">
        <f>IF(C1025&lt;&gt;"",SUBTOTAL(103,C$10:C1025))</f>
        <v>1016</v>
      </c>
      <c r="B1025" s="6" t="s">
        <v>2460</v>
      </c>
      <c r="C1025" s="7" t="s">
        <v>2461</v>
      </c>
      <c r="D1025" s="23" t="s">
        <v>20</v>
      </c>
      <c r="E1025" s="6" t="s">
        <v>4530</v>
      </c>
      <c r="F1025" s="9">
        <v>107</v>
      </c>
      <c r="G1025" s="41" t="e">
        <f>VLOOKUP(B1025,#REF!,6,FALSE)</f>
        <v>#REF!</v>
      </c>
      <c r="H1025" s="9" t="s">
        <v>5033</v>
      </c>
      <c r="I1025" s="9" t="s">
        <v>5064</v>
      </c>
      <c r="J1025" s="9"/>
      <c r="K1025" s="26"/>
      <c r="L1025" s="29" t="s">
        <v>4609</v>
      </c>
      <c r="M1025" s="26" t="s">
        <v>4590</v>
      </c>
      <c r="N1025" s="26" t="str">
        <f t="shared" si="30"/>
        <v>CHUYÊN NGÀNH KẾ TOÁN DOANH NGHIỆP</v>
      </c>
      <c r="O1025" s="27" t="s">
        <v>4595</v>
      </c>
      <c r="P1025" s="1" t="str">
        <f t="shared" si="31"/>
        <v>K57</v>
      </c>
    </row>
    <row r="1026" spans="1:16" ht="23.25" customHeight="1" x14ac:dyDescent="0.25">
      <c r="A1026" s="5">
        <f>IF(C1026&lt;&gt;"",SUBTOTAL(103,C$10:C1026))</f>
        <v>1017</v>
      </c>
      <c r="B1026" s="6" t="s">
        <v>2462</v>
      </c>
      <c r="C1026" s="7" t="s">
        <v>29</v>
      </c>
      <c r="D1026" s="23" t="s">
        <v>20</v>
      </c>
      <c r="E1026" s="6" t="s">
        <v>4530</v>
      </c>
      <c r="F1026" s="9">
        <v>107</v>
      </c>
      <c r="G1026" s="41" t="e">
        <f>VLOOKUP(B1026,#REF!,6,FALSE)</f>
        <v>#REF!</v>
      </c>
      <c r="H1026" s="9" t="s">
        <v>5033</v>
      </c>
      <c r="I1026" s="9" t="s">
        <v>5064</v>
      </c>
      <c r="J1026" s="9"/>
      <c r="K1026" s="26"/>
      <c r="L1026" s="29" t="s">
        <v>4609</v>
      </c>
      <c r="M1026" s="26" t="s">
        <v>4590</v>
      </c>
      <c r="N1026" s="26" t="str">
        <f t="shared" si="30"/>
        <v>CHUYÊN NGÀNH KẾ TOÁN DOANH NGHIỆP</v>
      </c>
      <c r="O1026" s="27" t="s">
        <v>4595</v>
      </c>
      <c r="P1026" s="1" t="str">
        <f t="shared" si="31"/>
        <v>K57</v>
      </c>
    </row>
    <row r="1027" spans="1:16" ht="23.25" customHeight="1" x14ac:dyDescent="0.25">
      <c r="A1027" s="5">
        <f>IF(C1027&lt;&gt;"",SUBTOTAL(103,C$10:C1027))</f>
        <v>1018</v>
      </c>
      <c r="B1027" s="6" t="s">
        <v>2463</v>
      </c>
      <c r="C1027" s="7" t="s">
        <v>655</v>
      </c>
      <c r="D1027" s="23" t="s">
        <v>675</v>
      </c>
      <c r="E1027" s="6" t="s">
        <v>4530</v>
      </c>
      <c r="F1027" s="9">
        <v>107</v>
      </c>
      <c r="G1027" s="41" t="e">
        <f>VLOOKUP(B1027,#REF!,6,FALSE)</f>
        <v>#REF!</v>
      </c>
      <c r="H1027" s="9" t="s">
        <v>5033</v>
      </c>
      <c r="I1027" s="9" t="s">
        <v>5064</v>
      </c>
      <c r="J1027" s="9"/>
      <c r="K1027" s="26"/>
      <c r="L1027" s="29" t="s">
        <v>4609</v>
      </c>
      <c r="M1027" s="26" t="s">
        <v>4590</v>
      </c>
      <c r="N1027" s="26" t="str">
        <f t="shared" si="30"/>
        <v>CHUYÊN NGÀNH KẾ TOÁN DOANH NGHIỆP</v>
      </c>
      <c r="O1027" s="27" t="s">
        <v>4595</v>
      </c>
      <c r="P1027" s="1" t="str">
        <f t="shared" si="31"/>
        <v>K57</v>
      </c>
    </row>
    <row r="1028" spans="1:16" ht="23.25" customHeight="1" x14ac:dyDescent="0.25">
      <c r="A1028" s="5">
        <f>IF(C1028&lt;&gt;"",SUBTOTAL(103,C$10:C1028))</f>
        <v>1019</v>
      </c>
      <c r="B1028" s="6" t="s">
        <v>2464</v>
      </c>
      <c r="C1028" s="7" t="s">
        <v>2465</v>
      </c>
      <c r="D1028" s="23" t="s">
        <v>55</v>
      </c>
      <c r="E1028" s="6" t="s">
        <v>4530</v>
      </c>
      <c r="F1028" s="9">
        <v>104</v>
      </c>
      <c r="G1028" s="41" t="e">
        <f>VLOOKUP(B1028,#REF!,6,FALSE)</f>
        <v>#REF!</v>
      </c>
      <c r="H1028" s="9" t="s">
        <v>5033</v>
      </c>
      <c r="I1028" s="9" t="s">
        <v>5064</v>
      </c>
      <c r="J1028" s="9"/>
      <c r="K1028" s="26"/>
      <c r="L1028" s="29" t="s">
        <v>4609</v>
      </c>
      <c r="M1028" s="26" t="s">
        <v>4590</v>
      </c>
      <c r="N1028" s="26" t="str">
        <f t="shared" si="30"/>
        <v>CHUYÊN NGÀNH KẾ TOÁN DOANH NGHIỆP</v>
      </c>
      <c r="O1028" s="27" t="s">
        <v>4595</v>
      </c>
      <c r="P1028" s="1" t="str">
        <f t="shared" si="31"/>
        <v>K57</v>
      </c>
    </row>
    <row r="1029" spans="1:16" ht="23.25" customHeight="1" x14ac:dyDescent="0.25">
      <c r="A1029" s="5">
        <f>IF(C1029&lt;&gt;"",SUBTOTAL(103,C$10:C1029))</f>
        <v>1020</v>
      </c>
      <c r="B1029" s="6" t="s">
        <v>2466</v>
      </c>
      <c r="C1029" s="7" t="s">
        <v>2467</v>
      </c>
      <c r="D1029" s="23" t="s">
        <v>22</v>
      </c>
      <c r="E1029" s="6" t="s">
        <v>4530</v>
      </c>
      <c r="F1029" s="9">
        <v>107</v>
      </c>
      <c r="G1029" s="41" t="e">
        <f>VLOOKUP(B1029,#REF!,6,FALSE)</f>
        <v>#REF!</v>
      </c>
      <c r="H1029" s="9" t="s">
        <v>5033</v>
      </c>
      <c r="I1029" s="9" t="s">
        <v>5064</v>
      </c>
      <c r="J1029" s="9"/>
      <c r="K1029" s="26"/>
      <c r="L1029" s="29" t="s">
        <v>4609</v>
      </c>
      <c r="M1029" s="26" t="s">
        <v>4590</v>
      </c>
      <c r="N1029" s="26" t="str">
        <f t="shared" si="30"/>
        <v>CHUYÊN NGÀNH KẾ TOÁN DOANH NGHIỆP</v>
      </c>
      <c r="O1029" s="27" t="s">
        <v>4595</v>
      </c>
      <c r="P1029" s="1" t="str">
        <f t="shared" si="31"/>
        <v>K57</v>
      </c>
    </row>
    <row r="1030" spans="1:16" ht="23.25" customHeight="1" x14ac:dyDescent="0.25">
      <c r="A1030" s="5">
        <f>IF(C1030&lt;&gt;"",SUBTOTAL(103,C$10:C1030))</f>
        <v>1021</v>
      </c>
      <c r="B1030" s="6" t="s">
        <v>2468</v>
      </c>
      <c r="C1030" s="7" t="s">
        <v>145</v>
      </c>
      <c r="D1030" s="23" t="s">
        <v>22</v>
      </c>
      <c r="E1030" s="6" t="s">
        <v>4530</v>
      </c>
      <c r="F1030" s="9">
        <v>107</v>
      </c>
      <c r="G1030" s="41" t="e">
        <f>VLOOKUP(B1030,#REF!,6,FALSE)</f>
        <v>#REF!</v>
      </c>
      <c r="H1030" s="9" t="s">
        <v>5033</v>
      </c>
      <c r="I1030" s="9" t="s">
        <v>5064</v>
      </c>
      <c r="J1030" s="9"/>
      <c r="K1030" s="26"/>
      <c r="L1030" s="29" t="s">
        <v>4609</v>
      </c>
      <c r="M1030" s="26" t="s">
        <v>4590</v>
      </c>
      <c r="N1030" s="26" t="str">
        <f t="shared" si="30"/>
        <v>CHUYÊN NGÀNH KẾ TOÁN DOANH NGHIỆP</v>
      </c>
      <c r="O1030" s="27" t="s">
        <v>4595</v>
      </c>
      <c r="P1030" s="1" t="str">
        <f t="shared" si="31"/>
        <v>K57</v>
      </c>
    </row>
    <row r="1031" spans="1:16" ht="23.25" customHeight="1" x14ac:dyDescent="0.25">
      <c r="A1031" s="5">
        <f>IF(C1031&lt;&gt;"",SUBTOTAL(103,C$10:C1031))</f>
        <v>1022</v>
      </c>
      <c r="B1031" s="6" t="s">
        <v>2469</v>
      </c>
      <c r="C1031" s="7" t="s">
        <v>1035</v>
      </c>
      <c r="D1031" s="23" t="s">
        <v>58</v>
      </c>
      <c r="E1031" s="6" t="s">
        <v>4530</v>
      </c>
      <c r="F1031" s="9">
        <v>107</v>
      </c>
      <c r="G1031" s="41" t="e">
        <f>VLOOKUP(B1031,#REF!,6,FALSE)</f>
        <v>#REF!</v>
      </c>
      <c r="H1031" s="9" t="s">
        <v>5033</v>
      </c>
      <c r="I1031" s="9" t="s">
        <v>5064</v>
      </c>
      <c r="J1031" s="9"/>
      <c r="K1031" s="26"/>
      <c r="L1031" s="29" t="s">
        <v>4609</v>
      </c>
      <c r="M1031" s="26" t="s">
        <v>4590</v>
      </c>
      <c r="N1031" s="26" t="str">
        <f t="shared" si="30"/>
        <v>CHUYÊN NGÀNH KẾ TOÁN DOANH NGHIỆP</v>
      </c>
      <c r="O1031" s="27" t="s">
        <v>4595</v>
      </c>
      <c r="P1031" s="1" t="str">
        <f t="shared" si="31"/>
        <v>K57</v>
      </c>
    </row>
    <row r="1032" spans="1:16" ht="23.25" customHeight="1" x14ac:dyDescent="0.25">
      <c r="A1032" s="5">
        <f>IF(C1032&lt;&gt;"",SUBTOTAL(103,C$10:C1032))</f>
        <v>1023</v>
      </c>
      <c r="B1032" s="6" t="s">
        <v>2470</v>
      </c>
      <c r="C1032" s="7" t="s">
        <v>374</v>
      </c>
      <c r="D1032" s="23" t="s">
        <v>58</v>
      </c>
      <c r="E1032" s="6" t="s">
        <v>4530</v>
      </c>
      <c r="F1032" s="9">
        <v>107</v>
      </c>
      <c r="G1032" s="41" t="e">
        <f>VLOOKUP(B1032,#REF!,6,FALSE)</f>
        <v>#REF!</v>
      </c>
      <c r="H1032" s="9" t="s">
        <v>5033</v>
      </c>
      <c r="I1032" s="9" t="s">
        <v>5064</v>
      </c>
      <c r="J1032" s="9"/>
      <c r="K1032" s="26"/>
      <c r="L1032" s="29" t="s">
        <v>4609</v>
      </c>
      <c r="M1032" s="26" t="s">
        <v>4590</v>
      </c>
      <c r="N1032" s="26" t="str">
        <f t="shared" si="30"/>
        <v>CHUYÊN NGÀNH KẾ TOÁN DOANH NGHIỆP</v>
      </c>
      <c r="O1032" s="27" t="s">
        <v>4595</v>
      </c>
      <c r="P1032" s="1" t="str">
        <f t="shared" si="31"/>
        <v>K57</v>
      </c>
    </row>
    <row r="1033" spans="1:16" ht="25.5" customHeight="1" x14ac:dyDescent="0.25">
      <c r="A1033" s="5">
        <f>IF(C1033&lt;&gt;"",SUBTOTAL(103,C$10:C1033))</f>
        <v>1024</v>
      </c>
      <c r="B1033" s="6" t="s">
        <v>2471</v>
      </c>
      <c r="C1033" s="7" t="s">
        <v>773</v>
      </c>
      <c r="D1033" s="23" t="s">
        <v>709</v>
      </c>
      <c r="E1033" s="6" t="s">
        <v>4530</v>
      </c>
      <c r="F1033" s="9">
        <v>107</v>
      </c>
      <c r="G1033" s="41" t="e">
        <f>VLOOKUP(B1033,#REF!,6,FALSE)</f>
        <v>#REF!</v>
      </c>
      <c r="H1033" s="9" t="s">
        <v>5033</v>
      </c>
      <c r="I1033" s="9" t="s">
        <v>5065</v>
      </c>
      <c r="J1033" s="9"/>
      <c r="K1033" s="26"/>
      <c r="L1033" s="29" t="s">
        <v>4609</v>
      </c>
      <c r="M1033" s="26" t="s">
        <v>4590</v>
      </c>
      <c r="N1033" s="26" t="str">
        <f t="shared" si="30"/>
        <v>CHUYÊN NGÀNH KẾ TOÁN DOANH NGHIỆP</v>
      </c>
      <c r="O1033" s="27" t="s">
        <v>4595</v>
      </c>
      <c r="P1033" s="1" t="str">
        <f t="shared" si="31"/>
        <v>K57</v>
      </c>
    </row>
    <row r="1034" spans="1:16" ht="25.5" customHeight="1" x14ac:dyDescent="0.25">
      <c r="A1034" s="5">
        <f>IF(C1034&lt;&gt;"",SUBTOTAL(103,C$10:C1034))</f>
        <v>1025</v>
      </c>
      <c r="B1034" s="6" t="s">
        <v>2472</v>
      </c>
      <c r="C1034" s="7" t="s">
        <v>1946</v>
      </c>
      <c r="D1034" s="23" t="s">
        <v>24</v>
      </c>
      <c r="E1034" s="6" t="s">
        <v>4530</v>
      </c>
      <c r="F1034" s="9">
        <v>107</v>
      </c>
      <c r="G1034" s="41" t="e">
        <f>VLOOKUP(B1034,#REF!,6,FALSE)</f>
        <v>#REF!</v>
      </c>
      <c r="H1034" s="9" t="s">
        <v>5033</v>
      </c>
      <c r="I1034" s="9" t="s">
        <v>5065</v>
      </c>
      <c r="J1034" s="9"/>
      <c r="K1034" s="26"/>
      <c r="L1034" s="29" t="s">
        <v>4609</v>
      </c>
      <c r="M1034" s="26" t="s">
        <v>4590</v>
      </c>
      <c r="N1034" s="26" t="str">
        <f t="shared" ref="N1034:N1097" si="32">"CHUYÊN NGÀNH " &amp; UPPER(O1034)</f>
        <v>CHUYÊN NGÀNH KẾ TOÁN DOANH NGHIỆP</v>
      </c>
      <c r="O1034" s="27" t="s">
        <v>4595</v>
      </c>
      <c r="P1034" s="1" t="str">
        <f t="shared" si="31"/>
        <v>K57</v>
      </c>
    </row>
    <row r="1035" spans="1:16" ht="25.5" customHeight="1" x14ac:dyDescent="0.25">
      <c r="A1035" s="5">
        <f>IF(C1035&lt;&gt;"",SUBTOTAL(103,C$10:C1035))</f>
        <v>1026</v>
      </c>
      <c r="B1035" s="6" t="s">
        <v>2473</v>
      </c>
      <c r="C1035" s="7" t="s">
        <v>159</v>
      </c>
      <c r="D1035" s="23" t="s">
        <v>25</v>
      </c>
      <c r="E1035" s="6" t="s">
        <v>4530</v>
      </c>
      <c r="F1035" s="9">
        <v>107</v>
      </c>
      <c r="G1035" s="41" t="e">
        <f>VLOOKUP(B1035,#REF!,6,FALSE)</f>
        <v>#REF!</v>
      </c>
      <c r="H1035" s="9" t="s">
        <v>5033</v>
      </c>
      <c r="I1035" s="9" t="s">
        <v>5065</v>
      </c>
      <c r="J1035" s="9"/>
      <c r="K1035" s="26"/>
      <c r="L1035" s="29" t="s">
        <v>4609</v>
      </c>
      <c r="M1035" s="26" t="s">
        <v>4590</v>
      </c>
      <c r="N1035" s="26" t="str">
        <f t="shared" si="32"/>
        <v>CHUYÊN NGÀNH KẾ TOÁN DOANH NGHIỆP</v>
      </c>
      <c r="O1035" s="27" t="s">
        <v>4595</v>
      </c>
      <c r="P1035" s="1" t="str">
        <f t="shared" ref="P1035:P1098" si="33">LEFT(E1035,3)</f>
        <v>K57</v>
      </c>
    </row>
    <row r="1036" spans="1:16" ht="25.5" customHeight="1" x14ac:dyDescent="0.25">
      <c r="A1036" s="5">
        <f>IF(C1036&lt;&gt;"",SUBTOTAL(103,C$10:C1036))</f>
        <v>1027</v>
      </c>
      <c r="B1036" s="6" t="s">
        <v>2474</v>
      </c>
      <c r="C1036" s="7" t="s">
        <v>36</v>
      </c>
      <c r="D1036" s="23" t="s">
        <v>152</v>
      </c>
      <c r="E1036" s="6" t="s">
        <v>4530</v>
      </c>
      <c r="F1036" s="9">
        <v>107</v>
      </c>
      <c r="G1036" s="41" t="e">
        <f>VLOOKUP(B1036,#REF!,6,FALSE)</f>
        <v>#REF!</v>
      </c>
      <c r="H1036" s="9" t="s">
        <v>5033</v>
      </c>
      <c r="I1036" s="9" t="s">
        <v>5065</v>
      </c>
      <c r="J1036" s="9"/>
      <c r="K1036" s="26"/>
      <c r="L1036" s="29" t="s">
        <v>4609</v>
      </c>
      <c r="M1036" s="26" t="s">
        <v>4590</v>
      </c>
      <c r="N1036" s="26" t="str">
        <f t="shared" si="32"/>
        <v>CHUYÊN NGÀNH KẾ TOÁN DOANH NGHIỆP</v>
      </c>
      <c r="O1036" s="27" t="s">
        <v>4595</v>
      </c>
      <c r="P1036" s="1" t="str">
        <f t="shared" si="33"/>
        <v>K57</v>
      </c>
    </row>
    <row r="1037" spans="1:16" ht="25.5" customHeight="1" x14ac:dyDescent="0.25">
      <c r="A1037" s="5">
        <f>IF(C1037&lt;&gt;"",SUBTOTAL(103,C$10:C1037))</f>
        <v>1028</v>
      </c>
      <c r="B1037" s="6" t="s">
        <v>2475</v>
      </c>
      <c r="C1037" s="7" t="s">
        <v>2476</v>
      </c>
      <c r="D1037" s="23" t="s">
        <v>30</v>
      </c>
      <c r="E1037" s="6" t="s">
        <v>4530</v>
      </c>
      <c r="F1037" s="9">
        <v>107</v>
      </c>
      <c r="G1037" s="41" t="e">
        <f>VLOOKUP(B1037,#REF!,6,FALSE)</f>
        <v>#REF!</v>
      </c>
      <c r="H1037" s="9" t="s">
        <v>5033</v>
      </c>
      <c r="I1037" s="9" t="s">
        <v>5065</v>
      </c>
      <c r="J1037" s="9"/>
      <c r="K1037" s="26"/>
      <c r="L1037" s="29" t="s">
        <v>4609</v>
      </c>
      <c r="M1037" s="26" t="s">
        <v>4590</v>
      </c>
      <c r="N1037" s="26" t="str">
        <f t="shared" si="32"/>
        <v>CHUYÊN NGÀNH KẾ TOÁN DOANH NGHIỆP</v>
      </c>
      <c r="O1037" s="27" t="s">
        <v>4595</v>
      </c>
      <c r="P1037" s="1" t="str">
        <f t="shared" si="33"/>
        <v>K57</v>
      </c>
    </row>
    <row r="1038" spans="1:16" ht="25.5" customHeight="1" x14ac:dyDescent="0.25">
      <c r="A1038" s="5">
        <f>IF(C1038&lt;&gt;"",SUBTOTAL(103,C$10:C1038))</f>
        <v>1029</v>
      </c>
      <c r="B1038" s="6" t="s">
        <v>2477</v>
      </c>
      <c r="C1038" s="7" t="s">
        <v>87</v>
      </c>
      <c r="D1038" s="23" t="s">
        <v>31</v>
      </c>
      <c r="E1038" s="6" t="s">
        <v>4530</v>
      </c>
      <c r="F1038" s="9">
        <v>107</v>
      </c>
      <c r="G1038" s="41" t="e">
        <f>VLOOKUP(B1038,#REF!,6,FALSE)</f>
        <v>#REF!</v>
      </c>
      <c r="H1038" s="9" t="s">
        <v>5033</v>
      </c>
      <c r="I1038" s="9" t="s">
        <v>5065</v>
      </c>
      <c r="J1038" s="9"/>
      <c r="K1038" s="26"/>
      <c r="L1038" s="29" t="s">
        <v>4609</v>
      </c>
      <c r="M1038" s="26" t="s">
        <v>4590</v>
      </c>
      <c r="N1038" s="26" t="str">
        <f t="shared" si="32"/>
        <v>CHUYÊN NGÀNH KẾ TOÁN DOANH NGHIỆP</v>
      </c>
      <c r="O1038" s="27" t="s">
        <v>4595</v>
      </c>
      <c r="P1038" s="1" t="str">
        <f t="shared" si="33"/>
        <v>K57</v>
      </c>
    </row>
    <row r="1039" spans="1:16" ht="25.5" customHeight="1" x14ac:dyDescent="0.25">
      <c r="A1039" s="5">
        <f>IF(C1039&lt;&gt;"",SUBTOTAL(103,C$10:C1039))</f>
        <v>1030</v>
      </c>
      <c r="B1039" s="6" t="s">
        <v>2478</v>
      </c>
      <c r="C1039" s="7" t="s">
        <v>2479</v>
      </c>
      <c r="D1039" s="23" t="s">
        <v>678</v>
      </c>
      <c r="E1039" s="6" t="s">
        <v>4530</v>
      </c>
      <c r="F1039" s="9">
        <v>104</v>
      </c>
      <c r="G1039" s="41" t="e">
        <f>VLOOKUP(B1039,#REF!,6,FALSE)</f>
        <v>#REF!</v>
      </c>
      <c r="H1039" s="9" t="s">
        <v>5033</v>
      </c>
      <c r="I1039" s="9" t="s">
        <v>5065</v>
      </c>
      <c r="J1039" s="9"/>
      <c r="K1039" s="26"/>
      <c r="L1039" s="29" t="s">
        <v>4609</v>
      </c>
      <c r="M1039" s="26" t="s">
        <v>4590</v>
      </c>
      <c r="N1039" s="26" t="str">
        <f t="shared" si="32"/>
        <v>CHUYÊN NGÀNH KẾ TOÁN DOANH NGHIỆP</v>
      </c>
      <c r="O1039" s="27" t="s">
        <v>4595</v>
      </c>
      <c r="P1039" s="1" t="str">
        <f t="shared" si="33"/>
        <v>K57</v>
      </c>
    </row>
    <row r="1040" spans="1:16" ht="25.5" customHeight="1" x14ac:dyDescent="0.25">
      <c r="A1040" s="5">
        <f>IF(C1040&lt;&gt;"",SUBTOTAL(103,C$10:C1040))</f>
        <v>1031</v>
      </c>
      <c r="B1040" s="6" t="s">
        <v>2480</v>
      </c>
      <c r="C1040" s="7" t="s">
        <v>668</v>
      </c>
      <c r="D1040" s="23" t="s">
        <v>66</v>
      </c>
      <c r="E1040" s="6" t="s">
        <v>4530</v>
      </c>
      <c r="F1040" s="9">
        <v>107</v>
      </c>
      <c r="G1040" s="41" t="e">
        <f>VLOOKUP(B1040,#REF!,6,FALSE)</f>
        <v>#REF!</v>
      </c>
      <c r="H1040" s="9" t="s">
        <v>5033</v>
      </c>
      <c r="I1040" s="9" t="s">
        <v>5065</v>
      </c>
      <c r="J1040" s="9"/>
      <c r="K1040" s="26"/>
      <c r="L1040" s="29" t="s">
        <v>4609</v>
      </c>
      <c r="M1040" s="26" t="s">
        <v>4590</v>
      </c>
      <c r="N1040" s="26" t="str">
        <f t="shared" si="32"/>
        <v>CHUYÊN NGÀNH KẾ TOÁN DOANH NGHIỆP</v>
      </c>
      <c r="O1040" s="27" t="s">
        <v>4595</v>
      </c>
      <c r="P1040" s="1" t="str">
        <f t="shared" si="33"/>
        <v>K57</v>
      </c>
    </row>
    <row r="1041" spans="1:16" ht="25.5" customHeight="1" x14ac:dyDescent="0.25">
      <c r="A1041" s="5">
        <f>IF(C1041&lt;&gt;"",SUBTOTAL(103,C$10:C1041))</f>
        <v>1032</v>
      </c>
      <c r="B1041" s="6" t="s">
        <v>2481</v>
      </c>
      <c r="C1041" s="7" t="s">
        <v>2482</v>
      </c>
      <c r="D1041" s="23" t="s">
        <v>66</v>
      </c>
      <c r="E1041" s="6" t="s">
        <v>4530</v>
      </c>
      <c r="F1041" s="9">
        <v>107</v>
      </c>
      <c r="G1041" s="41" t="e">
        <f>VLOOKUP(B1041,#REF!,6,FALSE)</f>
        <v>#REF!</v>
      </c>
      <c r="H1041" s="9" t="s">
        <v>5033</v>
      </c>
      <c r="I1041" s="9" t="s">
        <v>5065</v>
      </c>
      <c r="J1041" s="9"/>
      <c r="K1041" s="26"/>
      <c r="L1041" s="29" t="s">
        <v>4609</v>
      </c>
      <c r="M1041" s="26" t="s">
        <v>4590</v>
      </c>
      <c r="N1041" s="26" t="str">
        <f t="shared" si="32"/>
        <v>CHUYÊN NGÀNH KẾ TOÁN DOANH NGHIỆP</v>
      </c>
      <c r="O1041" s="27" t="s">
        <v>4595</v>
      </c>
      <c r="P1041" s="1" t="str">
        <f t="shared" si="33"/>
        <v>K57</v>
      </c>
    </row>
    <row r="1042" spans="1:16" ht="25.5" customHeight="1" x14ac:dyDescent="0.25">
      <c r="A1042" s="5">
        <f>IF(C1042&lt;&gt;"",SUBTOTAL(103,C$10:C1042))</f>
        <v>1033</v>
      </c>
      <c r="B1042" s="6" t="s">
        <v>2483</v>
      </c>
      <c r="C1042" s="7" t="s">
        <v>997</v>
      </c>
      <c r="D1042" s="23" t="s">
        <v>66</v>
      </c>
      <c r="E1042" s="6" t="s">
        <v>4530</v>
      </c>
      <c r="F1042" s="9">
        <v>107</v>
      </c>
      <c r="G1042" s="41" t="e">
        <f>VLOOKUP(B1042,#REF!,6,FALSE)</f>
        <v>#REF!</v>
      </c>
      <c r="H1042" s="9" t="s">
        <v>5033</v>
      </c>
      <c r="I1042" s="9" t="s">
        <v>5065</v>
      </c>
      <c r="J1042" s="9"/>
      <c r="K1042" s="26"/>
      <c r="L1042" s="29" t="s">
        <v>4609</v>
      </c>
      <c r="M1042" s="26" t="s">
        <v>4590</v>
      </c>
      <c r="N1042" s="26" t="str">
        <f t="shared" si="32"/>
        <v>CHUYÊN NGÀNH KẾ TOÁN DOANH NGHIỆP</v>
      </c>
      <c r="O1042" s="27" t="s">
        <v>4595</v>
      </c>
      <c r="P1042" s="1" t="str">
        <f t="shared" si="33"/>
        <v>K57</v>
      </c>
    </row>
    <row r="1043" spans="1:16" ht="25.5" customHeight="1" x14ac:dyDescent="0.25">
      <c r="A1043" s="5">
        <f>IF(C1043&lt;&gt;"",SUBTOTAL(103,C$10:C1043))</f>
        <v>1034</v>
      </c>
      <c r="B1043" s="6" t="s">
        <v>2484</v>
      </c>
      <c r="C1043" s="7" t="s">
        <v>52</v>
      </c>
      <c r="D1043" s="23" t="s">
        <v>66</v>
      </c>
      <c r="E1043" s="6" t="s">
        <v>4530</v>
      </c>
      <c r="F1043" s="9">
        <v>107</v>
      </c>
      <c r="G1043" s="41" t="e">
        <f>VLOOKUP(B1043,#REF!,6,FALSE)</f>
        <v>#REF!</v>
      </c>
      <c r="H1043" s="9" t="s">
        <v>5033</v>
      </c>
      <c r="I1043" s="9" t="s">
        <v>5065</v>
      </c>
      <c r="J1043" s="9"/>
      <c r="K1043" s="26"/>
      <c r="L1043" s="29" t="s">
        <v>4609</v>
      </c>
      <c r="M1043" s="26" t="s">
        <v>4590</v>
      </c>
      <c r="N1043" s="26" t="str">
        <f t="shared" si="32"/>
        <v>CHUYÊN NGÀNH KẾ TOÁN DOANH NGHIỆP</v>
      </c>
      <c r="O1043" s="27" t="s">
        <v>4595</v>
      </c>
      <c r="P1043" s="1" t="str">
        <f t="shared" si="33"/>
        <v>K57</v>
      </c>
    </row>
    <row r="1044" spans="1:16" ht="25.5" customHeight="1" x14ac:dyDescent="0.25">
      <c r="A1044" s="5">
        <f>IF(C1044&lt;&gt;"",SUBTOTAL(103,C$10:C1044))</f>
        <v>1035</v>
      </c>
      <c r="B1044" s="6" t="s">
        <v>2485</v>
      </c>
      <c r="C1044" s="7" t="s">
        <v>1058</v>
      </c>
      <c r="D1044" s="23" t="s">
        <v>66</v>
      </c>
      <c r="E1044" s="6" t="s">
        <v>4530</v>
      </c>
      <c r="F1044" s="9">
        <v>107</v>
      </c>
      <c r="G1044" s="41" t="e">
        <f>VLOOKUP(B1044,#REF!,6,FALSE)</f>
        <v>#REF!</v>
      </c>
      <c r="H1044" s="9" t="s">
        <v>5033</v>
      </c>
      <c r="I1044" s="9" t="s">
        <v>5065</v>
      </c>
      <c r="J1044" s="9"/>
      <c r="K1044" s="26"/>
      <c r="L1044" s="29" t="s">
        <v>4609</v>
      </c>
      <c r="M1044" s="26" t="s">
        <v>4590</v>
      </c>
      <c r="N1044" s="26" t="str">
        <f t="shared" si="32"/>
        <v>CHUYÊN NGÀNH KẾ TOÁN DOANH NGHIỆP</v>
      </c>
      <c r="O1044" s="27" t="s">
        <v>4595</v>
      </c>
      <c r="P1044" s="1" t="str">
        <f t="shared" si="33"/>
        <v>K57</v>
      </c>
    </row>
    <row r="1045" spans="1:16" ht="25.5" customHeight="1" x14ac:dyDescent="0.25">
      <c r="A1045" s="5">
        <f>IF(C1045&lt;&gt;"",SUBTOTAL(103,C$10:C1045))</f>
        <v>1036</v>
      </c>
      <c r="B1045" s="6" t="s">
        <v>2486</v>
      </c>
      <c r="C1045" s="7" t="s">
        <v>2487</v>
      </c>
      <c r="D1045" s="23" t="s">
        <v>66</v>
      </c>
      <c r="E1045" s="6" t="s">
        <v>4530</v>
      </c>
      <c r="F1045" s="9">
        <v>107</v>
      </c>
      <c r="G1045" s="41" t="e">
        <f>VLOOKUP(B1045,#REF!,6,FALSE)</f>
        <v>#REF!</v>
      </c>
      <c r="H1045" s="9" t="s">
        <v>5033</v>
      </c>
      <c r="I1045" s="9" t="s">
        <v>5065</v>
      </c>
      <c r="J1045" s="9"/>
      <c r="K1045" s="26"/>
      <c r="L1045" s="29" t="s">
        <v>4609</v>
      </c>
      <c r="M1045" s="26" t="s">
        <v>4590</v>
      </c>
      <c r="N1045" s="26" t="str">
        <f t="shared" si="32"/>
        <v>CHUYÊN NGÀNH KẾ TOÁN DOANH NGHIỆP</v>
      </c>
      <c r="O1045" s="27" t="s">
        <v>4595</v>
      </c>
      <c r="P1045" s="1" t="str">
        <f t="shared" si="33"/>
        <v>K57</v>
      </c>
    </row>
    <row r="1046" spans="1:16" ht="25.5" customHeight="1" x14ac:dyDescent="0.25">
      <c r="A1046" s="5">
        <f>IF(C1046&lt;&gt;"",SUBTOTAL(103,C$10:C1046))</f>
        <v>1037</v>
      </c>
      <c r="B1046" s="6" t="s">
        <v>2488</v>
      </c>
      <c r="C1046" s="7" t="s">
        <v>16</v>
      </c>
      <c r="D1046" s="23" t="s">
        <v>112</v>
      </c>
      <c r="E1046" s="6" t="s">
        <v>4530</v>
      </c>
      <c r="F1046" s="9">
        <v>107</v>
      </c>
      <c r="G1046" s="41" t="e">
        <f>VLOOKUP(B1046,#REF!,6,FALSE)</f>
        <v>#REF!</v>
      </c>
      <c r="H1046" s="9" t="s">
        <v>5033</v>
      </c>
      <c r="I1046" s="9" t="s">
        <v>5065</v>
      </c>
      <c r="J1046" s="9"/>
      <c r="K1046" s="26"/>
      <c r="L1046" s="29" t="s">
        <v>4609</v>
      </c>
      <c r="M1046" s="26" t="s">
        <v>4590</v>
      </c>
      <c r="N1046" s="26" t="str">
        <f t="shared" si="32"/>
        <v>CHUYÊN NGÀNH KẾ TOÁN DOANH NGHIỆP</v>
      </c>
      <c r="O1046" s="27" t="s">
        <v>4595</v>
      </c>
      <c r="P1046" s="1" t="str">
        <f t="shared" si="33"/>
        <v>K57</v>
      </c>
    </row>
    <row r="1047" spans="1:16" ht="25.5" customHeight="1" x14ac:dyDescent="0.25">
      <c r="A1047" s="5">
        <f>IF(C1047&lt;&gt;"",SUBTOTAL(103,C$10:C1047))</f>
        <v>1038</v>
      </c>
      <c r="B1047" s="6" t="s">
        <v>2489</v>
      </c>
      <c r="C1047" s="7" t="s">
        <v>2490</v>
      </c>
      <c r="D1047" s="23" t="s">
        <v>32</v>
      </c>
      <c r="E1047" s="6" t="s">
        <v>4530</v>
      </c>
      <c r="F1047" s="9">
        <v>107</v>
      </c>
      <c r="G1047" s="41" t="e">
        <f>VLOOKUP(B1047,#REF!,6,FALSE)</f>
        <v>#REF!</v>
      </c>
      <c r="H1047" s="9" t="s">
        <v>5033</v>
      </c>
      <c r="I1047" s="9" t="s">
        <v>5065</v>
      </c>
      <c r="J1047" s="9"/>
      <c r="K1047" s="26"/>
      <c r="L1047" s="29" t="s">
        <v>4609</v>
      </c>
      <c r="M1047" s="26" t="s">
        <v>4590</v>
      </c>
      <c r="N1047" s="26" t="str">
        <f t="shared" si="32"/>
        <v>CHUYÊN NGÀNH KẾ TOÁN DOANH NGHIỆP</v>
      </c>
      <c r="O1047" s="27" t="s">
        <v>4595</v>
      </c>
      <c r="P1047" s="1" t="str">
        <f t="shared" si="33"/>
        <v>K57</v>
      </c>
    </row>
    <row r="1048" spans="1:16" ht="25.5" customHeight="1" x14ac:dyDescent="0.25">
      <c r="A1048" s="5">
        <f>IF(C1048&lt;&gt;"",SUBTOTAL(103,C$10:C1048))</f>
        <v>1039</v>
      </c>
      <c r="B1048" s="6" t="s">
        <v>2491</v>
      </c>
      <c r="C1048" s="7" t="s">
        <v>2492</v>
      </c>
      <c r="D1048" s="23" t="s">
        <v>105</v>
      </c>
      <c r="E1048" s="6" t="s">
        <v>4530</v>
      </c>
      <c r="F1048" s="9">
        <v>107</v>
      </c>
      <c r="G1048" s="41" t="e">
        <f>VLOOKUP(B1048,#REF!,6,FALSE)</f>
        <v>#REF!</v>
      </c>
      <c r="H1048" s="9" t="s">
        <v>5033</v>
      </c>
      <c r="I1048" s="9" t="s">
        <v>5065</v>
      </c>
      <c r="J1048" s="9"/>
      <c r="K1048" s="26"/>
      <c r="L1048" s="29" t="s">
        <v>4609</v>
      </c>
      <c r="M1048" s="26" t="s">
        <v>4590</v>
      </c>
      <c r="N1048" s="26" t="str">
        <f t="shared" si="32"/>
        <v>CHUYÊN NGÀNH KẾ TOÁN DOANH NGHIỆP</v>
      </c>
      <c r="O1048" s="27" t="s">
        <v>4595</v>
      </c>
      <c r="P1048" s="1" t="str">
        <f t="shared" si="33"/>
        <v>K57</v>
      </c>
    </row>
    <row r="1049" spans="1:16" ht="25.5" customHeight="1" x14ac:dyDescent="0.25">
      <c r="A1049" s="5">
        <f>IF(C1049&lt;&gt;"",SUBTOTAL(103,C$10:C1049))</f>
        <v>1040</v>
      </c>
      <c r="B1049" s="6" t="s">
        <v>2493</v>
      </c>
      <c r="C1049" s="7" t="s">
        <v>26</v>
      </c>
      <c r="D1049" s="23" t="s">
        <v>105</v>
      </c>
      <c r="E1049" s="6" t="s">
        <v>4530</v>
      </c>
      <c r="F1049" s="9">
        <v>107</v>
      </c>
      <c r="G1049" s="41" t="e">
        <f>VLOOKUP(B1049,#REF!,6,FALSE)</f>
        <v>#REF!</v>
      </c>
      <c r="H1049" s="9" t="s">
        <v>5033</v>
      </c>
      <c r="I1049" s="9" t="s">
        <v>5065</v>
      </c>
      <c r="J1049" s="9"/>
      <c r="K1049" s="26"/>
      <c r="L1049" s="29" t="s">
        <v>4609</v>
      </c>
      <c r="M1049" s="26" t="s">
        <v>4590</v>
      </c>
      <c r="N1049" s="26" t="str">
        <f t="shared" si="32"/>
        <v>CHUYÊN NGÀNH KẾ TOÁN DOANH NGHIỆP</v>
      </c>
      <c r="O1049" s="27" t="s">
        <v>4595</v>
      </c>
      <c r="P1049" s="1" t="str">
        <f t="shared" si="33"/>
        <v>K57</v>
      </c>
    </row>
    <row r="1050" spans="1:16" ht="25.5" customHeight="1" x14ac:dyDescent="0.25">
      <c r="A1050" s="5">
        <f>IF(C1050&lt;&gt;"",SUBTOTAL(103,C$10:C1050))</f>
        <v>1041</v>
      </c>
      <c r="B1050" s="6" t="s">
        <v>2494</v>
      </c>
      <c r="C1050" s="7" t="s">
        <v>2495</v>
      </c>
      <c r="D1050" s="23" t="s">
        <v>34</v>
      </c>
      <c r="E1050" s="6" t="s">
        <v>4530</v>
      </c>
      <c r="F1050" s="9">
        <v>107</v>
      </c>
      <c r="G1050" s="41" t="e">
        <f>VLOOKUP(B1050,#REF!,6,FALSE)</f>
        <v>#REF!</v>
      </c>
      <c r="H1050" s="9" t="s">
        <v>5033</v>
      </c>
      <c r="I1050" s="9" t="s">
        <v>5065</v>
      </c>
      <c r="J1050" s="9"/>
      <c r="K1050" s="26"/>
      <c r="L1050" s="29" t="s">
        <v>4609</v>
      </c>
      <c r="M1050" s="26" t="s">
        <v>4590</v>
      </c>
      <c r="N1050" s="26" t="str">
        <f t="shared" si="32"/>
        <v>CHUYÊN NGÀNH KẾ TOÁN DOANH NGHIỆP</v>
      </c>
      <c r="O1050" s="27" t="s">
        <v>4595</v>
      </c>
      <c r="P1050" s="1" t="str">
        <f t="shared" si="33"/>
        <v>K57</v>
      </c>
    </row>
    <row r="1051" spans="1:16" ht="25.5" customHeight="1" x14ac:dyDescent="0.25">
      <c r="A1051" s="5">
        <f>IF(C1051&lt;&gt;"",SUBTOTAL(103,C$10:C1051))</f>
        <v>1042</v>
      </c>
      <c r="B1051" s="6" t="s">
        <v>2496</v>
      </c>
      <c r="C1051" s="7" t="s">
        <v>962</v>
      </c>
      <c r="D1051" s="23" t="s">
        <v>106</v>
      </c>
      <c r="E1051" s="6" t="s">
        <v>4530</v>
      </c>
      <c r="F1051" s="9">
        <v>107</v>
      </c>
      <c r="G1051" s="41" t="e">
        <f>VLOOKUP(B1051,#REF!,6,FALSE)</f>
        <v>#REF!</v>
      </c>
      <c r="H1051" s="9" t="s">
        <v>5033</v>
      </c>
      <c r="I1051" s="9" t="s">
        <v>5065</v>
      </c>
      <c r="J1051" s="9"/>
      <c r="K1051" s="26"/>
      <c r="L1051" s="29" t="s">
        <v>4609</v>
      </c>
      <c r="M1051" s="26" t="s">
        <v>4590</v>
      </c>
      <c r="N1051" s="26" t="str">
        <f t="shared" si="32"/>
        <v>CHUYÊN NGÀNH KẾ TOÁN DOANH NGHIỆP</v>
      </c>
      <c r="O1051" s="27" t="s">
        <v>4595</v>
      </c>
      <c r="P1051" s="1" t="str">
        <f t="shared" si="33"/>
        <v>K57</v>
      </c>
    </row>
    <row r="1052" spans="1:16" ht="25.5" customHeight="1" x14ac:dyDescent="0.25">
      <c r="A1052" s="5">
        <f>IF(C1052&lt;&gt;"",SUBTOTAL(103,C$10:C1052))</f>
        <v>1043</v>
      </c>
      <c r="B1052" s="6" t="s">
        <v>2497</v>
      </c>
      <c r="C1052" s="7" t="s">
        <v>649</v>
      </c>
      <c r="D1052" s="23" t="s">
        <v>91</v>
      </c>
      <c r="E1052" s="6" t="s">
        <v>4530</v>
      </c>
      <c r="F1052" s="9">
        <v>107</v>
      </c>
      <c r="G1052" s="41" t="e">
        <f>VLOOKUP(B1052,#REF!,6,FALSE)</f>
        <v>#REF!</v>
      </c>
      <c r="H1052" s="9" t="s">
        <v>5033</v>
      </c>
      <c r="I1052" s="9" t="s">
        <v>5065</v>
      </c>
      <c r="J1052" s="9"/>
      <c r="K1052" s="26"/>
      <c r="L1052" s="29" t="s">
        <v>4609</v>
      </c>
      <c r="M1052" s="26" t="s">
        <v>4590</v>
      </c>
      <c r="N1052" s="26" t="str">
        <f t="shared" si="32"/>
        <v>CHUYÊN NGÀNH KẾ TOÁN DOANH NGHIỆP</v>
      </c>
      <c r="O1052" s="27" t="s">
        <v>4595</v>
      </c>
      <c r="P1052" s="1" t="str">
        <f t="shared" si="33"/>
        <v>K57</v>
      </c>
    </row>
    <row r="1053" spans="1:16" ht="25.5" customHeight="1" x14ac:dyDescent="0.25">
      <c r="A1053" s="5">
        <f>IF(C1053&lt;&gt;"",SUBTOTAL(103,C$10:C1053))</f>
        <v>1044</v>
      </c>
      <c r="B1053" s="6" t="s">
        <v>2498</v>
      </c>
      <c r="C1053" s="7" t="s">
        <v>1050</v>
      </c>
      <c r="D1053" s="23" t="s">
        <v>37</v>
      </c>
      <c r="E1053" s="6" t="s">
        <v>4530</v>
      </c>
      <c r="F1053" s="9">
        <v>107</v>
      </c>
      <c r="G1053" s="41" t="e">
        <f>VLOOKUP(B1053,#REF!,6,FALSE)</f>
        <v>#REF!</v>
      </c>
      <c r="H1053" s="9" t="s">
        <v>5033</v>
      </c>
      <c r="I1053" s="9" t="s">
        <v>5065</v>
      </c>
      <c r="J1053" s="9"/>
      <c r="K1053" s="26"/>
      <c r="L1053" s="29" t="s">
        <v>4609</v>
      </c>
      <c r="M1053" s="26" t="s">
        <v>4590</v>
      </c>
      <c r="N1053" s="26" t="str">
        <f t="shared" si="32"/>
        <v>CHUYÊN NGÀNH KẾ TOÁN DOANH NGHIỆP</v>
      </c>
      <c r="O1053" s="27" t="s">
        <v>4595</v>
      </c>
      <c r="P1053" s="1" t="str">
        <f t="shared" si="33"/>
        <v>K57</v>
      </c>
    </row>
    <row r="1054" spans="1:16" ht="25.5" customHeight="1" x14ac:dyDescent="0.25">
      <c r="A1054" s="5">
        <f>IF(C1054&lt;&gt;"",SUBTOTAL(103,C$10:C1054))</f>
        <v>1045</v>
      </c>
      <c r="B1054" s="6" t="s">
        <v>2499</v>
      </c>
      <c r="C1054" s="7" t="s">
        <v>42</v>
      </c>
      <c r="D1054" s="23" t="s">
        <v>38</v>
      </c>
      <c r="E1054" s="6" t="s">
        <v>4530</v>
      </c>
      <c r="F1054" s="9">
        <v>107</v>
      </c>
      <c r="G1054" s="41" t="e">
        <f>VLOOKUP(B1054,#REF!,6,FALSE)</f>
        <v>#REF!</v>
      </c>
      <c r="H1054" s="9" t="s">
        <v>5033</v>
      </c>
      <c r="I1054" s="9" t="s">
        <v>5065</v>
      </c>
      <c r="J1054" s="9"/>
      <c r="K1054" s="26"/>
      <c r="L1054" s="29" t="s">
        <v>4609</v>
      </c>
      <c r="M1054" s="26" t="s">
        <v>4590</v>
      </c>
      <c r="N1054" s="26" t="str">
        <f t="shared" si="32"/>
        <v>CHUYÊN NGÀNH KẾ TOÁN DOANH NGHIỆP</v>
      </c>
      <c r="O1054" s="27" t="s">
        <v>4595</v>
      </c>
      <c r="P1054" s="1" t="str">
        <f t="shared" si="33"/>
        <v>K57</v>
      </c>
    </row>
    <row r="1055" spans="1:16" ht="25.5" customHeight="1" x14ac:dyDescent="0.25">
      <c r="A1055" s="5">
        <f>IF(C1055&lt;&gt;"",SUBTOTAL(103,C$10:C1055))</f>
        <v>1046</v>
      </c>
      <c r="B1055" s="6" t="s">
        <v>2500</v>
      </c>
      <c r="C1055" s="7" t="s">
        <v>2501</v>
      </c>
      <c r="D1055" s="23" t="s">
        <v>39</v>
      </c>
      <c r="E1055" s="6" t="s">
        <v>4530</v>
      </c>
      <c r="F1055" s="9">
        <v>110</v>
      </c>
      <c r="G1055" s="41" t="e">
        <f>VLOOKUP(B1055,#REF!,6,FALSE)</f>
        <v>#REF!</v>
      </c>
      <c r="H1055" s="9" t="s">
        <v>5033</v>
      </c>
      <c r="I1055" s="9" t="s">
        <v>5065</v>
      </c>
      <c r="J1055" s="9"/>
      <c r="K1055" s="26"/>
      <c r="L1055" s="29" t="s">
        <v>4609</v>
      </c>
      <c r="M1055" s="26" t="s">
        <v>4590</v>
      </c>
      <c r="N1055" s="26" t="str">
        <f t="shared" si="32"/>
        <v>CHUYÊN NGÀNH KẾ TOÁN DOANH NGHIỆP</v>
      </c>
      <c r="O1055" s="27" t="s">
        <v>4595</v>
      </c>
      <c r="P1055" s="1" t="str">
        <f t="shared" si="33"/>
        <v>K57</v>
      </c>
    </row>
    <row r="1056" spans="1:16" ht="25.5" customHeight="1" x14ac:dyDescent="0.25">
      <c r="A1056" s="5">
        <f>IF(C1056&lt;&gt;"",SUBTOTAL(103,C$10:C1056))</f>
        <v>1047</v>
      </c>
      <c r="B1056" s="6" t="s">
        <v>2502</v>
      </c>
      <c r="C1056" s="7" t="s">
        <v>2503</v>
      </c>
      <c r="D1056" s="23" t="s">
        <v>40</v>
      </c>
      <c r="E1056" s="6" t="s">
        <v>4530</v>
      </c>
      <c r="F1056" s="9">
        <v>107</v>
      </c>
      <c r="G1056" s="41" t="e">
        <f>VLOOKUP(B1056,#REF!,6,FALSE)</f>
        <v>#REF!</v>
      </c>
      <c r="H1056" s="9" t="s">
        <v>5033</v>
      </c>
      <c r="I1056" s="9" t="s">
        <v>5065</v>
      </c>
      <c r="J1056" s="9"/>
      <c r="K1056" s="26"/>
      <c r="L1056" s="29" t="s">
        <v>4609</v>
      </c>
      <c r="M1056" s="26" t="s">
        <v>4590</v>
      </c>
      <c r="N1056" s="26" t="str">
        <f t="shared" si="32"/>
        <v>CHUYÊN NGÀNH KẾ TOÁN DOANH NGHIỆP</v>
      </c>
      <c r="O1056" s="27" t="s">
        <v>4595</v>
      </c>
      <c r="P1056" s="1" t="str">
        <f t="shared" si="33"/>
        <v>K57</v>
      </c>
    </row>
    <row r="1057" spans="1:16" ht="25.5" customHeight="1" x14ac:dyDescent="0.25">
      <c r="A1057" s="5">
        <f>IF(C1057&lt;&gt;"",SUBTOTAL(103,C$10:C1057))</f>
        <v>1048</v>
      </c>
      <c r="B1057" s="6" t="s">
        <v>2504</v>
      </c>
      <c r="C1057" s="7" t="s">
        <v>280</v>
      </c>
      <c r="D1057" s="23" t="s">
        <v>74</v>
      </c>
      <c r="E1057" s="6" t="s">
        <v>4530</v>
      </c>
      <c r="F1057" s="9">
        <v>104</v>
      </c>
      <c r="G1057" s="41" t="e">
        <f>VLOOKUP(B1057,#REF!,6,FALSE)</f>
        <v>#REF!</v>
      </c>
      <c r="H1057" s="9" t="s">
        <v>5033</v>
      </c>
      <c r="I1057" s="9" t="s">
        <v>5065</v>
      </c>
      <c r="J1057" s="9"/>
      <c r="K1057" s="26"/>
      <c r="L1057" s="29" t="s">
        <v>4609</v>
      </c>
      <c r="M1057" s="26" t="s">
        <v>4590</v>
      </c>
      <c r="N1057" s="26" t="str">
        <f t="shared" si="32"/>
        <v>CHUYÊN NGÀNH KẾ TOÁN DOANH NGHIỆP</v>
      </c>
      <c r="O1057" s="27" t="s">
        <v>4595</v>
      </c>
      <c r="P1057" s="1" t="str">
        <f t="shared" si="33"/>
        <v>K57</v>
      </c>
    </row>
    <row r="1058" spans="1:16" ht="25.5" customHeight="1" x14ac:dyDescent="0.25">
      <c r="A1058" s="5">
        <f>IF(C1058&lt;&gt;"",SUBTOTAL(103,C$10:C1058))</f>
        <v>1049</v>
      </c>
      <c r="B1058" s="6" t="s">
        <v>2505</v>
      </c>
      <c r="C1058" s="7" t="s">
        <v>2506</v>
      </c>
      <c r="D1058" s="23" t="s">
        <v>633</v>
      </c>
      <c r="E1058" s="6" t="s">
        <v>4530</v>
      </c>
      <c r="F1058" s="9">
        <v>107</v>
      </c>
      <c r="G1058" s="41" t="e">
        <f>VLOOKUP(B1058,#REF!,6,FALSE)</f>
        <v>#REF!</v>
      </c>
      <c r="H1058" s="9" t="s">
        <v>5033</v>
      </c>
      <c r="I1058" s="9" t="s">
        <v>5065</v>
      </c>
      <c r="J1058" s="9"/>
      <c r="K1058" s="26"/>
      <c r="L1058" s="29" t="s">
        <v>4609</v>
      </c>
      <c r="M1058" s="26" t="s">
        <v>4590</v>
      </c>
      <c r="N1058" s="26" t="str">
        <f t="shared" si="32"/>
        <v>CHUYÊN NGÀNH KẾ TOÁN DOANH NGHIỆP</v>
      </c>
      <c r="O1058" s="27" t="s">
        <v>4595</v>
      </c>
      <c r="P1058" s="1" t="str">
        <f t="shared" si="33"/>
        <v>K57</v>
      </c>
    </row>
    <row r="1059" spans="1:16" ht="25.5" customHeight="1" x14ac:dyDescent="0.25">
      <c r="A1059" s="5">
        <f>IF(C1059&lt;&gt;"",SUBTOTAL(103,C$10:C1059))</f>
        <v>1050</v>
      </c>
      <c r="B1059" s="6" t="s">
        <v>2507</v>
      </c>
      <c r="C1059" s="7" t="s">
        <v>1042</v>
      </c>
      <c r="D1059" s="23" t="s">
        <v>43</v>
      </c>
      <c r="E1059" s="6" t="s">
        <v>4530</v>
      </c>
      <c r="F1059" s="9">
        <v>107</v>
      </c>
      <c r="G1059" s="41" t="e">
        <f>VLOOKUP(B1059,#REF!,6,FALSE)</f>
        <v>#REF!</v>
      </c>
      <c r="H1059" s="9" t="s">
        <v>5033</v>
      </c>
      <c r="I1059" s="9" t="s">
        <v>5065</v>
      </c>
      <c r="J1059" s="9"/>
      <c r="K1059" s="26"/>
      <c r="L1059" s="29" t="s">
        <v>4609</v>
      </c>
      <c r="M1059" s="26" t="s">
        <v>4590</v>
      </c>
      <c r="N1059" s="26" t="str">
        <f t="shared" si="32"/>
        <v>CHUYÊN NGÀNH KẾ TOÁN DOANH NGHIỆP</v>
      </c>
      <c r="O1059" s="27" t="s">
        <v>4595</v>
      </c>
      <c r="P1059" s="1" t="str">
        <f t="shared" si="33"/>
        <v>K57</v>
      </c>
    </row>
    <row r="1060" spans="1:16" ht="25.5" customHeight="1" x14ac:dyDescent="0.25">
      <c r="A1060" s="5">
        <f>IF(C1060&lt;&gt;"",SUBTOTAL(103,C$10:C1060))</f>
        <v>1051</v>
      </c>
      <c r="B1060" s="6" t="s">
        <v>2508</v>
      </c>
      <c r="C1060" s="7" t="s">
        <v>71</v>
      </c>
      <c r="D1060" s="23" t="s">
        <v>108</v>
      </c>
      <c r="E1060" s="6" t="s">
        <v>4530</v>
      </c>
      <c r="F1060" s="9">
        <v>102</v>
      </c>
      <c r="G1060" s="41" t="e">
        <f>VLOOKUP(B1060,#REF!,6,FALSE)</f>
        <v>#REF!</v>
      </c>
      <c r="H1060" s="9" t="s">
        <v>5033</v>
      </c>
      <c r="I1060" s="9" t="s">
        <v>5065</v>
      </c>
      <c r="J1060" s="9"/>
      <c r="K1060" s="26"/>
      <c r="L1060" s="29" t="s">
        <v>4609</v>
      </c>
      <c r="M1060" s="26" t="s">
        <v>4590</v>
      </c>
      <c r="N1060" s="26" t="str">
        <f t="shared" si="32"/>
        <v>CHUYÊN NGÀNH KẾ TOÁN DOANH NGHIỆP</v>
      </c>
      <c r="O1060" s="27" t="s">
        <v>4595</v>
      </c>
      <c r="P1060" s="1" t="str">
        <f t="shared" si="33"/>
        <v>K57</v>
      </c>
    </row>
    <row r="1061" spans="1:16" ht="25.5" customHeight="1" x14ac:dyDescent="0.25">
      <c r="A1061" s="5">
        <f>IF(C1061&lt;&gt;"",SUBTOTAL(103,C$10:C1061))</f>
        <v>1052</v>
      </c>
      <c r="B1061" s="6" t="s">
        <v>2509</v>
      </c>
      <c r="C1061" s="7" t="s">
        <v>687</v>
      </c>
      <c r="D1061" s="23" t="s">
        <v>44</v>
      </c>
      <c r="E1061" s="6" t="s">
        <v>4530</v>
      </c>
      <c r="F1061" s="9">
        <v>107</v>
      </c>
      <c r="G1061" s="41" t="e">
        <f>VLOOKUP(B1061,#REF!,6,FALSE)</f>
        <v>#REF!</v>
      </c>
      <c r="H1061" s="9" t="s">
        <v>5033</v>
      </c>
      <c r="I1061" s="9" t="s">
        <v>5065</v>
      </c>
      <c r="J1061" s="9"/>
      <c r="K1061" s="26"/>
      <c r="L1061" s="29" t="s">
        <v>4609</v>
      </c>
      <c r="M1061" s="26" t="s">
        <v>4590</v>
      </c>
      <c r="N1061" s="26" t="str">
        <f t="shared" si="32"/>
        <v>CHUYÊN NGÀNH KẾ TOÁN DOANH NGHIỆP</v>
      </c>
      <c r="O1061" s="27" t="s">
        <v>4595</v>
      </c>
      <c r="P1061" s="1" t="str">
        <f t="shared" si="33"/>
        <v>K57</v>
      </c>
    </row>
    <row r="1062" spans="1:16" ht="23.25" customHeight="1" x14ac:dyDescent="0.25">
      <c r="A1062" s="5">
        <f>IF(C1062&lt;&gt;"",SUBTOTAL(103,C$10:C1062))</f>
        <v>1053</v>
      </c>
      <c r="B1062" s="6" t="s">
        <v>2510</v>
      </c>
      <c r="C1062" s="7" t="s">
        <v>394</v>
      </c>
      <c r="D1062" s="23" t="s">
        <v>308</v>
      </c>
      <c r="E1062" s="6" t="s">
        <v>4530</v>
      </c>
      <c r="F1062" s="9">
        <v>107</v>
      </c>
      <c r="G1062" s="41" t="e">
        <f>VLOOKUP(B1062,#REF!,6,FALSE)</f>
        <v>#REF!</v>
      </c>
      <c r="H1062" s="9" t="s">
        <v>5033</v>
      </c>
      <c r="I1062" s="9" t="s">
        <v>5065</v>
      </c>
      <c r="J1062" s="9"/>
      <c r="K1062" s="26"/>
      <c r="L1062" s="29" t="s">
        <v>4609</v>
      </c>
      <c r="M1062" s="26" t="s">
        <v>4590</v>
      </c>
      <c r="N1062" s="26" t="str">
        <f t="shared" si="32"/>
        <v>CHUYÊN NGÀNH KẾ TOÁN DOANH NGHIỆP</v>
      </c>
      <c r="O1062" s="27" t="s">
        <v>4595</v>
      </c>
      <c r="P1062" s="1" t="str">
        <f t="shared" si="33"/>
        <v>K57</v>
      </c>
    </row>
    <row r="1063" spans="1:16" ht="23.25" customHeight="1" x14ac:dyDescent="0.25">
      <c r="A1063" s="5">
        <f>IF(C1063&lt;&gt;"",SUBTOTAL(103,C$10:C1063))</f>
        <v>1054</v>
      </c>
      <c r="B1063" s="6" t="s">
        <v>2511</v>
      </c>
      <c r="C1063" s="7" t="s">
        <v>779</v>
      </c>
      <c r="D1063" s="23" t="s">
        <v>93</v>
      </c>
      <c r="E1063" s="6" t="s">
        <v>4530</v>
      </c>
      <c r="F1063" s="9">
        <v>107</v>
      </c>
      <c r="G1063" s="41" t="e">
        <f>VLOOKUP(B1063,#REF!,6,FALSE)</f>
        <v>#REF!</v>
      </c>
      <c r="H1063" s="9" t="s">
        <v>5033</v>
      </c>
      <c r="I1063" s="9" t="s">
        <v>5065</v>
      </c>
      <c r="J1063" s="9"/>
      <c r="K1063" s="26"/>
      <c r="L1063" s="29" t="s">
        <v>4609</v>
      </c>
      <c r="M1063" s="26" t="s">
        <v>4590</v>
      </c>
      <c r="N1063" s="26" t="str">
        <f t="shared" si="32"/>
        <v>CHUYÊN NGÀNH KẾ TOÁN DOANH NGHIỆP</v>
      </c>
      <c r="O1063" s="27" t="s">
        <v>4595</v>
      </c>
      <c r="P1063" s="1" t="str">
        <f t="shared" si="33"/>
        <v>K57</v>
      </c>
    </row>
    <row r="1064" spans="1:16" ht="23.25" customHeight="1" x14ac:dyDescent="0.25">
      <c r="A1064" s="5">
        <f>IF(C1064&lt;&gt;"",SUBTOTAL(103,C$10:C1064))</f>
        <v>1055</v>
      </c>
      <c r="B1064" s="6" t="s">
        <v>2512</v>
      </c>
      <c r="C1064" s="7" t="s">
        <v>1039</v>
      </c>
      <c r="D1064" s="23" t="s">
        <v>96</v>
      </c>
      <c r="E1064" s="6" t="s">
        <v>4531</v>
      </c>
      <c r="F1064" s="9">
        <v>107</v>
      </c>
      <c r="G1064" s="41" t="e">
        <f>VLOOKUP(B1064,#REF!,6,FALSE)</f>
        <v>#REF!</v>
      </c>
      <c r="H1064" s="9" t="s">
        <v>5034</v>
      </c>
      <c r="I1064" s="9" t="s">
        <v>5034</v>
      </c>
      <c r="J1064" s="9"/>
      <c r="K1064" s="26"/>
      <c r="L1064" s="29" t="s">
        <v>4610</v>
      </c>
      <c r="M1064" s="26" t="s">
        <v>4590</v>
      </c>
      <c r="N1064" s="26" t="str">
        <f t="shared" si="32"/>
        <v>CHUYÊN NGÀNH KẾ TOÁN CÔNG</v>
      </c>
      <c r="O1064" s="27" t="s">
        <v>4596</v>
      </c>
      <c r="P1064" s="1" t="str">
        <f t="shared" si="33"/>
        <v>K57</v>
      </c>
    </row>
    <row r="1065" spans="1:16" ht="23.25" customHeight="1" x14ac:dyDescent="0.25">
      <c r="A1065" s="5">
        <f>IF(C1065&lt;&gt;"",SUBTOTAL(103,C$10:C1065))</f>
        <v>1056</v>
      </c>
      <c r="B1065" s="6" t="s">
        <v>2513</v>
      </c>
      <c r="C1065" s="7" t="s">
        <v>221</v>
      </c>
      <c r="D1065" s="23" t="s">
        <v>14</v>
      </c>
      <c r="E1065" s="6" t="s">
        <v>4531</v>
      </c>
      <c r="F1065" s="9">
        <v>110</v>
      </c>
      <c r="G1065" s="41" t="e">
        <f>VLOOKUP(B1065,#REF!,6,FALSE)</f>
        <v>#REF!</v>
      </c>
      <c r="H1065" s="9" t="s">
        <v>5034</v>
      </c>
      <c r="I1065" s="9" t="s">
        <v>5034</v>
      </c>
      <c r="J1065" s="9"/>
      <c r="K1065" s="26"/>
      <c r="L1065" s="29" t="s">
        <v>4610</v>
      </c>
      <c r="M1065" s="26" t="s">
        <v>4590</v>
      </c>
      <c r="N1065" s="26" t="str">
        <f t="shared" si="32"/>
        <v>CHUYÊN NGÀNH KẾ TOÁN CÔNG</v>
      </c>
      <c r="O1065" s="27" t="s">
        <v>4596</v>
      </c>
      <c r="P1065" s="1" t="str">
        <f t="shared" si="33"/>
        <v>K57</v>
      </c>
    </row>
    <row r="1066" spans="1:16" ht="23.25" customHeight="1" x14ac:dyDescent="0.25">
      <c r="A1066" s="5">
        <f>IF(C1066&lt;&gt;"",SUBTOTAL(103,C$10:C1066))</f>
        <v>1057</v>
      </c>
      <c r="B1066" s="6" t="s">
        <v>2514</v>
      </c>
      <c r="C1066" s="7" t="s">
        <v>623</v>
      </c>
      <c r="D1066" s="23" t="s">
        <v>17</v>
      </c>
      <c r="E1066" s="6" t="s">
        <v>4531</v>
      </c>
      <c r="F1066" s="9">
        <v>107</v>
      </c>
      <c r="G1066" s="41" t="e">
        <f>VLOOKUP(B1066,#REF!,6,FALSE)</f>
        <v>#REF!</v>
      </c>
      <c r="H1066" s="9" t="s">
        <v>5034</v>
      </c>
      <c r="I1066" s="9" t="s">
        <v>5034</v>
      </c>
      <c r="J1066" s="9"/>
      <c r="K1066" s="26"/>
      <c r="L1066" s="29" t="s">
        <v>4610</v>
      </c>
      <c r="M1066" s="26" t="s">
        <v>4590</v>
      </c>
      <c r="N1066" s="26" t="str">
        <f t="shared" si="32"/>
        <v>CHUYÊN NGÀNH KẾ TOÁN CÔNG</v>
      </c>
      <c r="O1066" s="27" t="s">
        <v>4596</v>
      </c>
      <c r="P1066" s="1" t="str">
        <f t="shared" si="33"/>
        <v>K57</v>
      </c>
    </row>
    <row r="1067" spans="1:16" ht="23.25" customHeight="1" x14ac:dyDescent="0.25">
      <c r="A1067" s="5">
        <f>IF(C1067&lt;&gt;"",SUBTOTAL(103,C$10:C1067))</f>
        <v>1058</v>
      </c>
      <c r="B1067" s="6" t="s">
        <v>2515</v>
      </c>
      <c r="C1067" s="7" t="s">
        <v>57</v>
      </c>
      <c r="D1067" s="23" t="s">
        <v>610</v>
      </c>
      <c r="E1067" s="6" t="s">
        <v>4531</v>
      </c>
      <c r="F1067" s="9">
        <v>107</v>
      </c>
      <c r="G1067" s="41" t="e">
        <f>VLOOKUP(B1067,#REF!,6,FALSE)</f>
        <v>#REF!</v>
      </c>
      <c r="H1067" s="9" t="s">
        <v>5034</v>
      </c>
      <c r="I1067" s="9" t="s">
        <v>5034</v>
      </c>
      <c r="J1067" s="9"/>
      <c r="K1067" s="26"/>
      <c r="L1067" s="29" t="s">
        <v>4610</v>
      </c>
      <c r="M1067" s="26" t="s">
        <v>4590</v>
      </c>
      <c r="N1067" s="26" t="str">
        <f t="shared" si="32"/>
        <v>CHUYÊN NGÀNH KẾ TOÁN CÔNG</v>
      </c>
      <c r="O1067" s="27" t="s">
        <v>4596</v>
      </c>
      <c r="P1067" s="1" t="str">
        <f t="shared" si="33"/>
        <v>K57</v>
      </c>
    </row>
    <row r="1068" spans="1:16" ht="23.25" customHeight="1" x14ac:dyDescent="0.25">
      <c r="A1068" s="5">
        <f>IF(C1068&lt;&gt;"",SUBTOTAL(103,C$10:C1068))</f>
        <v>1059</v>
      </c>
      <c r="B1068" s="6" t="s">
        <v>2516</v>
      </c>
      <c r="C1068" s="7" t="s">
        <v>2517</v>
      </c>
      <c r="D1068" s="23" t="s">
        <v>19</v>
      </c>
      <c r="E1068" s="6" t="s">
        <v>4531</v>
      </c>
      <c r="F1068" s="9">
        <v>107</v>
      </c>
      <c r="G1068" s="41" t="e">
        <f>VLOOKUP(B1068,#REF!,6,FALSE)</f>
        <v>#REF!</v>
      </c>
      <c r="H1068" s="9" t="s">
        <v>5034</v>
      </c>
      <c r="I1068" s="9" t="s">
        <v>5034</v>
      </c>
      <c r="J1068" s="9"/>
      <c r="K1068" s="26"/>
      <c r="L1068" s="29" t="s">
        <v>4610</v>
      </c>
      <c r="M1068" s="26" t="s">
        <v>4590</v>
      </c>
      <c r="N1068" s="26" t="str">
        <f t="shared" si="32"/>
        <v>CHUYÊN NGÀNH KẾ TOÁN CÔNG</v>
      </c>
      <c r="O1068" s="27" t="s">
        <v>4596</v>
      </c>
      <c r="P1068" s="1" t="str">
        <f t="shared" si="33"/>
        <v>K57</v>
      </c>
    </row>
    <row r="1069" spans="1:16" ht="23.25" customHeight="1" x14ac:dyDescent="0.25">
      <c r="A1069" s="5">
        <f>IF(C1069&lt;&gt;"",SUBTOTAL(103,C$10:C1069))</f>
        <v>1060</v>
      </c>
      <c r="B1069" s="6" t="s">
        <v>2518</v>
      </c>
      <c r="C1069" s="7" t="s">
        <v>2519</v>
      </c>
      <c r="D1069" s="23" t="s">
        <v>20</v>
      </c>
      <c r="E1069" s="6" t="s">
        <v>4531</v>
      </c>
      <c r="F1069" s="9">
        <v>110</v>
      </c>
      <c r="G1069" s="41" t="e">
        <f>VLOOKUP(B1069,#REF!,6,FALSE)</f>
        <v>#REF!</v>
      </c>
      <c r="H1069" s="9" t="s">
        <v>5034</v>
      </c>
      <c r="I1069" s="9" t="s">
        <v>5034</v>
      </c>
      <c r="J1069" s="9"/>
      <c r="K1069" s="26"/>
      <c r="L1069" s="29" t="s">
        <v>4610</v>
      </c>
      <c r="M1069" s="26" t="s">
        <v>4590</v>
      </c>
      <c r="N1069" s="26" t="str">
        <f t="shared" si="32"/>
        <v>CHUYÊN NGÀNH KẾ TOÁN CÔNG</v>
      </c>
      <c r="O1069" s="27" t="s">
        <v>4596</v>
      </c>
      <c r="P1069" s="1" t="str">
        <f t="shared" si="33"/>
        <v>K57</v>
      </c>
    </row>
    <row r="1070" spans="1:16" ht="23.25" customHeight="1" x14ac:dyDescent="0.25">
      <c r="A1070" s="5">
        <f>IF(C1070&lt;&gt;"",SUBTOTAL(103,C$10:C1070))</f>
        <v>1061</v>
      </c>
      <c r="B1070" s="6" t="s">
        <v>2520</v>
      </c>
      <c r="C1070" s="7" t="s">
        <v>2521</v>
      </c>
      <c r="D1070" s="23" t="s">
        <v>20</v>
      </c>
      <c r="E1070" s="6" t="s">
        <v>4531</v>
      </c>
      <c r="F1070" s="9">
        <v>107</v>
      </c>
      <c r="G1070" s="41" t="e">
        <f>VLOOKUP(B1070,#REF!,6,FALSE)</f>
        <v>#REF!</v>
      </c>
      <c r="H1070" s="9" t="s">
        <v>5034</v>
      </c>
      <c r="I1070" s="9" t="s">
        <v>5034</v>
      </c>
      <c r="J1070" s="9"/>
      <c r="K1070" s="26"/>
      <c r="L1070" s="29" t="s">
        <v>4610</v>
      </c>
      <c r="M1070" s="26" t="s">
        <v>4590</v>
      </c>
      <c r="N1070" s="26" t="str">
        <f t="shared" si="32"/>
        <v>CHUYÊN NGÀNH KẾ TOÁN CÔNG</v>
      </c>
      <c r="O1070" s="27" t="s">
        <v>4596</v>
      </c>
      <c r="P1070" s="1" t="str">
        <f t="shared" si="33"/>
        <v>K57</v>
      </c>
    </row>
    <row r="1071" spans="1:16" ht="23.25" customHeight="1" x14ac:dyDescent="0.25">
      <c r="A1071" s="5">
        <f>IF(C1071&lt;&gt;"",SUBTOTAL(103,C$10:C1071))</f>
        <v>1062</v>
      </c>
      <c r="B1071" s="6" t="s">
        <v>2522</v>
      </c>
      <c r="C1071" s="7" t="s">
        <v>2523</v>
      </c>
      <c r="D1071" s="23" t="s">
        <v>20</v>
      </c>
      <c r="E1071" s="6" t="s">
        <v>4531</v>
      </c>
      <c r="F1071" s="9">
        <v>107</v>
      </c>
      <c r="G1071" s="41" t="e">
        <f>VLOOKUP(B1071,#REF!,6,FALSE)</f>
        <v>#REF!</v>
      </c>
      <c r="H1071" s="9" t="s">
        <v>5034</v>
      </c>
      <c r="I1071" s="9" t="s">
        <v>5034</v>
      </c>
      <c r="J1071" s="9"/>
      <c r="K1071" s="26"/>
      <c r="L1071" s="29" t="s">
        <v>4610</v>
      </c>
      <c r="M1071" s="26" t="s">
        <v>4590</v>
      </c>
      <c r="N1071" s="26" t="str">
        <f t="shared" si="32"/>
        <v>CHUYÊN NGÀNH KẾ TOÁN CÔNG</v>
      </c>
      <c r="O1071" s="27" t="s">
        <v>4596</v>
      </c>
      <c r="P1071" s="1" t="str">
        <f t="shared" si="33"/>
        <v>K57</v>
      </c>
    </row>
    <row r="1072" spans="1:16" ht="23.25" customHeight="1" x14ac:dyDescent="0.25">
      <c r="A1072" s="5">
        <f>IF(C1072&lt;&gt;"",SUBTOTAL(103,C$10:C1072))</f>
        <v>1063</v>
      </c>
      <c r="B1072" s="6" t="s">
        <v>4963</v>
      </c>
      <c r="C1072" s="7" t="s">
        <v>4964</v>
      </c>
      <c r="D1072" s="23" t="s">
        <v>55</v>
      </c>
      <c r="E1072" s="6" t="s">
        <v>4531</v>
      </c>
      <c r="F1072" s="9">
        <v>107</v>
      </c>
      <c r="G1072" s="41" t="e">
        <f>VLOOKUP(B1072,#REF!,6,FALSE)</f>
        <v>#REF!</v>
      </c>
      <c r="H1072" s="9" t="s">
        <v>5034</v>
      </c>
      <c r="I1072" s="9" t="s">
        <v>5034</v>
      </c>
      <c r="J1072" s="9"/>
      <c r="K1072" s="26"/>
      <c r="L1072" s="29" t="s">
        <v>4610</v>
      </c>
      <c r="M1072" s="26" t="s">
        <v>4590</v>
      </c>
      <c r="N1072" s="26" t="str">
        <f t="shared" si="32"/>
        <v>CHUYÊN NGÀNH KẾ TOÁN CÔNG</v>
      </c>
      <c r="O1072" s="27" t="s">
        <v>4596</v>
      </c>
      <c r="P1072" s="1" t="str">
        <f t="shared" si="33"/>
        <v>K57</v>
      </c>
    </row>
    <row r="1073" spans="1:16" ht="23.25" customHeight="1" x14ac:dyDescent="0.25">
      <c r="A1073" s="5">
        <f>IF(C1073&lt;&gt;"",SUBTOTAL(103,C$10:C1073))</f>
        <v>1064</v>
      </c>
      <c r="B1073" s="6" t="s">
        <v>2524</v>
      </c>
      <c r="C1073" s="7" t="s">
        <v>884</v>
      </c>
      <c r="D1073" s="23" t="s">
        <v>726</v>
      </c>
      <c r="E1073" s="6" t="s">
        <v>4531</v>
      </c>
      <c r="F1073" s="9">
        <v>110</v>
      </c>
      <c r="G1073" s="41" t="e">
        <f>VLOOKUP(B1073,#REF!,6,FALSE)</f>
        <v>#REF!</v>
      </c>
      <c r="H1073" s="9" t="s">
        <v>5034</v>
      </c>
      <c r="I1073" s="9" t="s">
        <v>5034</v>
      </c>
      <c r="J1073" s="9"/>
      <c r="K1073" s="26"/>
      <c r="L1073" s="29" t="s">
        <v>4610</v>
      </c>
      <c r="M1073" s="26" t="s">
        <v>4590</v>
      </c>
      <c r="N1073" s="26" t="str">
        <f t="shared" si="32"/>
        <v>CHUYÊN NGÀNH KẾ TOÁN CÔNG</v>
      </c>
      <c r="O1073" s="27" t="s">
        <v>4596</v>
      </c>
      <c r="P1073" s="1" t="str">
        <f t="shared" si="33"/>
        <v>K57</v>
      </c>
    </row>
    <row r="1074" spans="1:16" ht="23.25" customHeight="1" x14ac:dyDescent="0.25">
      <c r="A1074" s="5">
        <f>IF(C1074&lt;&gt;"",SUBTOTAL(103,C$10:C1074))</f>
        <v>1065</v>
      </c>
      <c r="B1074" s="6" t="s">
        <v>4965</v>
      </c>
      <c r="C1074" s="7" t="s">
        <v>4966</v>
      </c>
      <c r="D1074" s="23" t="s">
        <v>4967</v>
      </c>
      <c r="E1074" s="6" t="s">
        <v>4531</v>
      </c>
      <c r="F1074" s="9">
        <v>102</v>
      </c>
      <c r="G1074" s="41" t="e">
        <f>VLOOKUP(B1074,#REF!,6,FALSE)</f>
        <v>#REF!</v>
      </c>
      <c r="H1074" s="9" t="s">
        <v>5034</v>
      </c>
      <c r="I1074" s="9" t="s">
        <v>5034</v>
      </c>
      <c r="J1074" s="9"/>
      <c r="K1074" s="26"/>
      <c r="L1074" s="29" t="s">
        <v>4610</v>
      </c>
      <c r="M1074" s="26" t="s">
        <v>4590</v>
      </c>
      <c r="N1074" s="26" t="str">
        <f t="shared" si="32"/>
        <v>CHUYÊN NGÀNH KẾ TOÁN CÔNG</v>
      </c>
      <c r="O1074" s="27" t="s">
        <v>4596</v>
      </c>
      <c r="P1074" s="1" t="str">
        <f t="shared" si="33"/>
        <v>K57</v>
      </c>
    </row>
    <row r="1075" spans="1:16" ht="23.25" customHeight="1" x14ac:dyDescent="0.25">
      <c r="A1075" s="5">
        <f>IF(C1075&lt;&gt;"",SUBTOTAL(103,C$10:C1075))</f>
        <v>1066</v>
      </c>
      <c r="B1075" s="6" t="s">
        <v>2525</v>
      </c>
      <c r="C1075" s="7" t="s">
        <v>2526</v>
      </c>
      <c r="D1075" s="23" t="s">
        <v>22</v>
      </c>
      <c r="E1075" s="6" t="s">
        <v>4531</v>
      </c>
      <c r="F1075" s="9">
        <v>110</v>
      </c>
      <c r="G1075" s="41" t="e">
        <f>VLOOKUP(B1075,#REF!,6,FALSE)</f>
        <v>#REF!</v>
      </c>
      <c r="H1075" s="9" t="s">
        <v>5034</v>
      </c>
      <c r="I1075" s="9" t="s">
        <v>5034</v>
      </c>
      <c r="J1075" s="9"/>
      <c r="K1075" s="26"/>
      <c r="L1075" s="29" t="s">
        <v>4610</v>
      </c>
      <c r="M1075" s="26" t="s">
        <v>4590</v>
      </c>
      <c r="N1075" s="26" t="str">
        <f t="shared" si="32"/>
        <v>CHUYÊN NGÀNH KẾ TOÁN CÔNG</v>
      </c>
      <c r="O1075" s="27" t="s">
        <v>4596</v>
      </c>
      <c r="P1075" s="1" t="str">
        <f t="shared" si="33"/>
        <v>K57</v>
      </c>
    </row>
    <row r="1076" spans="1:16" ht="23.25" customHeight="1" x14ac:dyDescent="0.25">
      <c r="A1076" s="5">
        <f>IF(C1076&lt;&gt;"",SUBTOTAL(103,C$10:C1076))</f>
        <v>1067</v>
      </c>
      <c r="B1076" s="6" t="s">
        <v>2527</v>
      </c>
      <c r="C1076" s="7" t="s">
        <v>87</v>
      </c>
      <c r="D1076" s="23" t="s">
        <v>58</v>
      </c>
      <c r="E1076" s="6" t="s">
        <v>4531</v>
      </c>
      <c r="F1076" s="9">
        <v>107</v>
      </c>
      <c r="G1076" s="41" t="e">
        <f>VLOOKUP(B1076,#REF!,6,FALSE)</f>
        <v>#REF!</v>
      </c>
      <c r="H1076" s="9" t="s">
        <v>5034</v>
      </c>
      <c r="I1076" s="9" t="s">
        <v>5034</v>
      </c>
      <c r="J1076" s="9"/>
      <c r="K1076" s="26"/>
      <c r="L1076" s="29" t="s">
        <v>4610</v>
      </c>
      <c r="M1076" s="26" t="s">
        <v>4590</v>
      </c>
      <c r="N1076" s="26" t="str">
        <f t="shared" si="32"/>
        <v>CHUYÊN NGÀNH KẾ TOÁN CÔNG</v>
      </c>
      <c r="O1076" s="27" t="s">
        <v>4596</v>
      </c>
      <c r="P1076" s="1" t="str">
        <f t="shared" si="33"/>
        <v>K57</v>
      </c>
    </row>
    <row r="1077" spans="1:16" ht="23.25" customHeight="1" x14ac:dyDescent="0.25">
      <c r="A1077" s="5">
        <f>IF(C1077&lt;&gt;"",SUBTOTAL(103,C$10:C1077))</f>
        <v>1068</v>
      </c>
      <c r="B1077" s="6" t="s">
        <v>2528</v>
      </c>
      <c r="C1077" s="7" t="s">
        <v>36</v>
      </c>
      <c r="D1077" s="23" t="s">
        <v>24</v>
      </c>
      <c r="E1077" s="6" t="s">
        <v>4531</v>
      </c>
      <c r="F1077" s="9">
        <v>107</v>
      </c>
      <c r="G1077" s="41" t="e">
        <f>VLOOKUP(B1077,#REF!,6,FALSE)</f>
        <v>#REF!</v>
      </c>
      <c r="H1077" s="9" t="s">
        <v>5034</v>
      </c>
      <c r="I1077" s="9" t="s">
        <v>5034</v>
      </c>
      <c r="J1077" s="9"/>
      <c r="K1077" s="26"/>
      <c r="L1077" s="29" t="s">
        <v>4610</v>
      </c>
      <c r="M1077" s="26" t="s">
        <v>4590</v>
      </c>
      <c r="N1077" s="26" t="str">
        <f t="shared" si="32"/>
        <v>CHUYÊN NGÀNH KẾ TOÁN CÔNG</v>
      </c>
      <c r="O1077" s="27" t="s">
        <v>4596</v>
      </c>
      <c r="P1077" s="1" t="str">
        <f t="shared" si="33"/>
        <v>K57</v>
      </c>
    </row>
    <row r="1078" spans="1:16" ht="23.25" customHeight="1" x14ac:dyDescent="0.25">
      <c r="A1078" s="5">
        <f>IF(C1078&lt;&gt;"",SUBTOTAL(103,C$10:C1078))</f>
        <v>1069</v>
      </c>
      <c r="B1078" s="6" t="s">
        <v>2529</v>
      </c>
      <c r="C1078" s="7" t="s">
        <v>2530</v>
      </c>
      <c r="D1078" s="23" t="s">
        <v>85</v>
      </c>
      <c r="E1078" s="6" t="s">
        <v>4531</v>
      </c>
      <c r="F1078" s="9">
        <v>107</v>
      </c>
      <c r="G1078" s="41" t="e">
        <f>VLOOKUP(B1078,#REF!,6,FALSE)</f>
        <v>#REF!</v>
      </c>
      <c r="H1078" s="9" t="s">
        <v>5034</v>
      </c>
      <c r="I1078" s="9" t="s">
        <v>5034</v>
      </c>
      <c r="J1078" s="9"/>
      <c r="K1078" s="26"/>
      <c r="L1078" s="29" t="s">
        <v>4610</v>
      </c>
      <c r="M1078" s="26" t="s">
        <v>4590</v>
      </c>
      <c r="N1078" s="26" t="str">
        <f t="shared" si="32"/>
        <v>CHUYÊN NGÀNH KẾ TOÁN CÔNG</v>
      </c>
      <c r="O1078" s="27" t="s">
        <v>4596</v>
      </c>
      <c r="P1078" s="1" t="str">
        <f t="shared" si="33"/>
        <v>K57</v>
      </c>
    </row>
    <row r="1079" spans="1:16" ht="23.25" customHeight="1" x14ac:dyDescent="0.25">
      <c r="A1079" s="5">
        <f>IF(C1079&lt;&gt;"",SUBTOTAL(103,C$10:C1079))</f>
        <v>1070</v>
      </c>
      <c r="B1079" s="6" t="s">
        <v>2531</v>
      </c>
      <c r="C1079" s="7" t="s">
        <v>2532</v>
      </c>
      <c r="D1079" s="23" t="s">
        <v>25</v>
      </c>
      <c r="E1079" s="6" t="s">
        <v>4531</v>
      </c>
      <c r="F1079" s="9">
        <v>107</v>
      </c>
      <c r="G1079" s="41" t="e">
        <f>VLOOKUP(B1079,#REF!,6,FALSE)</f>
        <v>#REF!</v>
      </c>
      <c r="H1079" s="9" t="s">
        <v>5034</v>
      </c>
      <c r="I1079" s="9" t="s">
        <v>5034</v>
      </c>
      <c r="J1079" s="9"/>
      <c r="K1079" s="26"/>
      <c r="L1079" s="29" t="s">
        <v>4610</v>
      </c>
      <c r="M1079" s="26" t="s">
        <v>4590</v>
      </c>
      <c r="N1079" s="26" t="str">
        <f t="shared" si="32"/>
        <v>CHUYÊN NGÀNH KẾ TOÁN CÔNG</v>
      </c>
      <c r="O1079" s="27" t="s">
        <v>4596</v>
      </c>
      <c r="P1079" s="1" t="str">
        <f t="shared" si="33"/>
        <v>K57</v>
      </c>
    </row>
    <row r="1080" spans="1:16" ht="23.25" customHeight="1" x14ac:dyDescent="0.25">
      <c r="A1080" s="5">
        <f>IF(C1080&lt;&gt;"",SUBTOTAL(103,C$10:C1080))</f>
        <v>1071</v>
      </c>
      <c r="B1080" s="6" t="s">
        <v>2533</v>
      </c>
      <c r="C1080" s="7" t="s">
        <v>1091</v>
      </c>
      <c r="D1080" s="23" t="s">
        <v>27</v>
      </c>
      <c r="E1080" s="6" t="s">
        <v>4531</v>
      </c>
      <c r="F1080" s="9">
        <v>110</v>
      </c>
      <c r="G1080" s="41" t="e">
        <f>VLOOKUP(B1080,#REF!,6,FALSE)</f>
        <v>#REF!</v>
      </c>
      <c r="H1080" s="9" t="s">
        <v>5034</v>
      </c>
      <c r="I1080" s="9" t="s">
        <v>5034</v>
      </c>
      <c r="J1080" s="9"/>
      <c r="K1080" s="26"/>
      <c r="L1080" s="29" t="s">
        <v>4610</v>
      </c>
      <c r="M1080" s="26" t="s">
        <v>4590</v>
      </c>
      <c r="N1080" s="26" t="str">
        <f t="shared" si="32"/>
        <v>CHUYÊN NGÀNH KẾ TOÁN CÔNG</v>
      </c>
      <c r="O1080" s="27" t="s">
        <v>4596</v>
      </c>
      <c r="P1080" s="1" t="str">
        <f t="shared" si="33"/>
        <v>K57</v>
      </c>
    </row>
    <row r="1081" spans="1:16" ht="23.25" customHeight="1" x14ac:dyDescent="0.25">
      <c r="A1081" s="5">
        <f>IF(C1081&lt;&gt;"",SUBTOTAL(103,C$10:C1081))</f>
        <v>1072</v>
      </c>
      <c r="B1081" s="6" t="s">
        <v>2534</v>
      </c>
      <c r="C1081" s="7" t="s">
        <v>2535</v>
      </c>
      <c r="D1081" s="23" t="s">
        <v>27</v>
      </c>
      <c r="E1081" s="6" t="s">
        <v>4531</v>
      </c>
      <c r="F1081" s="9">
        <v>107</v>
      </c>
      <c r="G1081" s="41" t="e">
        <f>VLOOKUP(B1081,#REF!,6,FALSE)</f>
        <v>#REF!</v>
      </c>
      <c r="H1081" s="9" t="s">
        <v>5034</v>
      </c>
      <c r="I1081" s="9" t="s">
        <v>5034</v>
      </c>
      <c r="J1081" s="9"/>
      <c r="K1081" s="26"/>
      <c r="L1081" s="29" t="s">
        <v>4610</v>
      </c>
      <c r="M1081" s="26" t="s">
        <v>4590</v>
      </c>
      <c r="N1081" s="26" t="str">
        <f t="shared" si="32"/>
        <v>CHUYÊN NGÀNH KẾ TOÁN CÔNG</v>
      </c>
      <c r="O1081" s="27" t="s">
        <v>4596</v>
      </c>
      <c r="P1081" s="1" t="str">
        <f t="shared" si="33"/>
        <v>K57</v>
      </c>
    </row>
    <row r="1082" spans="1:16" ht="23.25" customHeight="1" x14ac:dyDescent="0.25">
      <c r="A1082" s="5">
        <f>IF(C1082&lt;&gt;"",SUBTOTAL(103,C$10:C1082))</f>
        <v>1073</v>
      </c>
      <c r="B1082" s="6" t="s">
        <v>2536</v>
      </c>
      <c r="C1082" s="7" t="s">
        <v>124</v>
      </c>
      <c r="D1082" s="23" t="s">
        <v>30</v>
      </c>
      <c r="E1082" s="6" t="s">
        <v>4531</v>
      </c>
      <c r="F1082" s="9">
        <v>108</v>
      </c>
      <c r="G1082" s="41" t="e">
        <f>VLOOKUP(B1082,#REF!,6,FALSE)</f>
        <v>#REF!</v>
      </c>
      <c r="H1082" s="9" t="s">
        <v>5034</v>
      </c>
      <c r="I1082" s="9" t="s">
        <v>5034</v>
      </c>
      <c r="J1082" s="9"/>
      <c r="K1082" s="26"/>
      <c r="L1082" s="29" t="s">
        <v>4610</v>
      </c>
      <c r="M1082" s="26" t="s">
        <v>4590</v>
      </c>
      <c r="N1082" s="26" t="str">
        <f t="shared" si="32"/>
        <v>CHUYÊN NGÀNH KẾ TOÁN CÔNG</v>
      </c>
      <c r="O1082" s="27" t="s">
        <v>4596</v>
      </c>
      <c r="P1082" s="1" t="str">
        <f t="shared" si="33"/>
        <v>K57</v>
      </c>
    </row>
    <row r="1083" spans="1:16" ht="23.25" customHeight="1" x14ac:dyDescent="0.25">
      <c r="A1083" s="5">
        <f>IF(C1083&lt;&gt;"",SUBTOTAL(103,C$10:C1083))</f>
        <v>1074</v>
      </c>
      <c r="B1083" s="6" t="s">
        <v>2537</v>
      </c>
      <c r="C1083" s="7" t="s">
        <v>203</v>
      </c>
      <c r="D1083" s="23" t="s">
        <v>66</v>
      </c>
      <c r="E1083" s="6" t="s">
        <v>4531</v>
      </c>
      <c r="F1083" s="9">
        <v>110</v>
      </c>
      <c r="G1083" s="41" t="e">
        <f>VLOOKUP(B1083,#REF!,6,FALSE)</f>
        <v>#REF!</v>
      </c>
      <c r="H1083" s="9" t="s">
        <v>5034</v>
      </c>
      <c r="I1083" s="9" t="s">
        <v>5034</v>
      </c>
      <c r="J1083" s="9"/>
      <c r="K1083" s="26"/>
      <c r="L1083" s="29" t="s">
        <v>4610</v>
      </c>
      <c r="M1083" s="26" t="s">
        <v>4590</v>
      </c>
      <c r="N1083" s="26" t="str">
        <f t="shared" si="32"/>
        <v>CHUYÊN NGÀNH KẾ TOÁN CÔNG</v>
      </c>
      <c r="O1083" s="27" t="s">
        <v>4596</v>
      </c>
      <c r="P1083" s="1" t="str">
        <f t="shared" si="33"/>
        <v>K57</v>
      </c>
    </row>
    <row r="1084" spans="1:16" ht="23.25" customHeight="1" x14ac:dyDescent="0.25">
      <c r="A1084" s="5">
        <f>IF(C1084&lt;&gt;"",SUBTOTAL(103,C$10:C1084))</f>
        <v>1075</v>
      </c>
      <c r="B1084" s="6" t="s">
        <v>2538</v>
      </c>
      <c r="C1084" s="7" t="s">
        <v>97</v>
      </c>
      <c r="D1084" s="23" t="s">
        <v>66</v>
      </c>
      <c r="E1084" s="6" t="s">
        <v>4531</v>
      </c>
      <c r="F1084" s="9">
        <v>104</v>
      </c>
      <c r="G1084" s="41" t="e">
        <f>VLOOKUP(B1084,#REF!,6,FALSE)</f>
        <v>#REF!</v>
      </c>
      <c r="H1084" s="9" t="s">
        <v>5034</v>
      </c>
      <c r="I1084" s="9" t="s">
        <v>5034</v>
      </c>
      <c r="J1084" s="9"/>
      <c r="K1084" s="26"/>
      <c r="L1084" s="29" t="s">
        <v>4610</v>
      </c>
      <c r="M1084" s="26" t="s">
        <v>4590</v>
      </c>
      <c r="N1084" s="26" t="str">
        <f t="shared" si="32"/>
        <v>CHUYÊN NGÀNH KẾ TOÁN CÔNG</v>
      </c>
      <c r="O1084" s="27" t="s">
        <v>4596</v>
      </c>
      <c r="P1084" s="1" t="str">
        <f t="shared" si="33"/>
        <v>K57</v>
      </c>
    </row>
    <row r="1085" spans="1:16" ht="23.25" customHeight="1" x14ac:dyDescent="0.25">
      <c r="A1085" s="5">
        <f>IF(C1085&lt;&gt;"",SUBTOTAL(103,C$10:C1085))</f>
        <v>1076</v>
      </c>
      <c r="B1085" s="6" t="s">
        <v>2539</v>
      </c>
      <c r="C1085" s="7" t="s">
        <v>2540</v>
      </c>
      <c r="D1085" s="23" t="s">
        <v>916</v>
      </c>
      <c r="E1085" s="6" t="s">
        <v>4531</v>
      </c>
      <c r="F1085" s="9">
        <v>110</v>
      </c>
      <c r="G1085" s="41" t="e">
        <f>VLOOKUP(B1085,#REF!,6,FALSE)</f>
        <v>#REF!</v>
      </c>
      <c r="H1085" s="9" t="s">
        <v>5034</v>
      </c>
      <c r="I1085" s="9" t="s">
        <v>5034</v>
      </c>
      <c r="J1085" s="9"/>
      <c r="K1085" s="26"/>
      <c r="L1085" s="29" t="s">
        <v>4610</v>
      </c>
      <c r="M1085" s="26" t="s">
        <v>4590</v>
      </c>
      <c r="N1085" s="26" t="str">
        <f t="shared" si="32"/>
        <v>CHUYÊN NGÀNH KẾ TOÁN CÔNG</v>
      </c>
      <c r="O1085" s="27" t="s">
        <v>4596</v>
      </c>
      <c r="P1085" s="1" t="str">
        <f t="shared" si="33"/>
        <v>K57</v>
      </c>
    </row>
    <row r="1086" spans="1:16" ht="23.25" customHeight="1" x14ac:dyDescent="0.25">
      <c r="A1086" s="5">
        <f>IF(C1086&lt;&gt;"",SUBTOTAL(103,C$10:C1086))</f>
        <v>1077</v>
      </c>
      <c r="B1086" s="6" t="s">
        <v>2541</v>
      </c>
      <c r="C1086" s="7" t="s">
        <v>2542</v>
      </c>
      <c r="D1086" s="23" t="s">
        <v>748</v>
      </c>
      <c r="E1086" s="6" t="s">
        <v>4531</v>
      </c>
      <c r="F1086" s="9">
        <v>110</v>
      </c>
      <c r="G1086" s="41" t="e">
        <f>VLOOKUP(B1086,#REF!,6,FALSE)</f>
        <v>#REF!</v>
      </c>
      <c r="H1086" s="9" t="s">
        <v>5034</v>
      </c>
      <c r="I1086" s="9" t="s">
        <v>5034</v>
      </c>
      <c r="J1086" s="9"/>
      <c r="K1086" s="26"/>
      <c r="L1086" s="29" t="s">
        <v>4610</v>
      </c>
      <c r="M1086" s="26" t="s">
        <v>4590</v>
      </c>
      <c r="N1086" s="26" t="str">
        <f t="shared" si="32"/>
        <v>CHUYÊN NGÀNH KẾ TOÁN CÔNG</v>
      </c>
      <c r="O1086" s="27" t="s">
        <v>4596</v>
      </c>
      <c r="P1086" s="1" t="str">
        <f t="shared" si="33"/>
        <v>K57</v>
      </c>
    </row>
    <row r="1087" spans="1:16" ht="23.25" customHeight="1" x14ac:dyDescent="0.25">
      <c r="A1087" s="5">
        <f>IF(C1087&lt;&gt;"",SUBTOTAL(103,C$10:C1087))</f>
        <v>1078</v>
      </c>
      <c r="B1087" s="6" t="s">
        <v>2543</v>
      </c>
      <c r="C1087" s="7" t="s">
        <v>850</v>
      </c>
      <c r="D1087" s="23" t="s">
        <v>814</v>
      </c>
      <c r="E1087" s="6" t="s">
        <v>4531</v>
      </c>
      <c r="F1087" s="9">
        <v>110</v>
      </c>
      <c r="G1087" s="41" t="e">
        <f>VLOOKUP(B1087,#REF!,6,FALSE)</f>
        <v>#REF!</v>
      </c>
      <c r="H1087" s="9" t="s">
        <v>5034</v>
      </c>
      <c r="I1087" s="9" t="s">
        <v>5034</v>
      </c>
      <c r="J1087" s="9"/>
      <c r="K1087" s="26"/>
      <c r="L1087" s="29" t="s">
        <v>4610</v>
      </c>
      <c r="M1087" s="26" t="s">
        <v>4590</v>
      </c>
      <c r="N1087" s="26" t="str">
        <f t="shared" si="32"/>
        <v>CHUYÊN NGÀNH KẾ TOÁN CÔNG</v>
      </c>
      <c r="O1087" s="27" t="s">
        <v>4596</v>
      </c>
      <c r="P1087" s="1" t="str">
        <f t="shared" si="33"/>
        <v>K57</v>
      </c>
    </row>
    <row r="1088" spans="1:16" ht="23.25" customHeight="1" x14ac:dyDescent="0.25">
      <c r="A1088" s="5">
        <f>IF(C1088&lt;&gt;"",SUBTOTAL(103,C$10:C1088))</f>
        <v>1079</v>
      </c>
      <c r="B1088" s="6" t="s">
        <v>2544</v>
      </c>
      <c r="C1088" s="7" t="s">
        <v>114</v>
      </c>
      <c r="D1088" s="23" t="s">
        <v>34</v>
      </c>
      <c r="E1088" s="6" t="s">
        <v>4531</v>
      </c>
      <c r="F1088" s="9">
        <v>107</v>
      </c>
      <c r="G1088" s="41" t="e">
        <f>VLOOKUP(B1088,#REF!,6,FALSE)</f>
        <v>#REF!</v>
      </c>
      <c r="H1088" s="9" t="s">
        <v>5034</v>
      </c>
      <c r="I1088" s="9" t="s">
        <v>5034</v>
      </c>
      <c r="J1088" s="9"/>
      <c r="K1088" s="26"/>
      <c r="L1088" s="29" t="s">
        <v>4610</v>
      </c>
      <c r="M1088" s="26" t="s">
        <v>4590</v>
      </c>
      <c r="N1088" s="26" t="str">
        <f t="shared" si="32"/>
        <v>CHUYÊN NGÀNH KẾ TOÁN CÔNG</v>
      </c>
      <c r="O1088" s="27" t="s">
        <v>4596</v>
      </c>
      <c r="P1088" s="1" t="str">
        <f t="shared" si="33"/>
        <v>K57</v>
      </c>
    </row>
    <row r="1089" spans="1:16" ht="23.25" customHeight="1" x14ac:dyDescent="0.25">
      <c r="A1089" s="5">
        <f>IF(C1089&lt;&gt;"",SUBTOTAL(103,C$10:C1089))</f>
        <v>1080</v>
      </c>
      <c r="B1089" s="6" t="s">
        <v>2545</v>
      </c>
      <c r="C1089" s="7" t="s">
        <v>29</v>
      </c>
      <c r="D1089" s="23" t="s">
        <v>68</v>
      </c>
      <c r="E1089" s="6" t="s">
        <v>4531</v>
      </c>
      <c r="F1089" s="9">
        <v>110</v>
      </c>
      <c r="G1089" s="41" t="e">
        <f>VLOOKUP(B1089,#REF!,6,FALSE)</f>
        <v>#REF!</v>
      </c>
      <c r="H1089" s="9" t="s">
        <v>5034</v>
      </c>
      <c r="I1089" s="9" t="s">
        <v>5034</v>
      </c>
      <c r="J1089" s="9"/>
      <c r="K1089" s="26"/>
      <c r="L1089" s="29" t="s">
        <v>4610</v>
      </c>
      <c r="M1089" s="26" t="s">
        <v>4590</v>
      </c>
      <c r="N1089" s="26" t="str">
        <f t="shared" si="32"/>
        <v>CHUYÊN NGÀNH KẾ TOÁN CÔNG</v>
      </c>
      <c r="O1089" s="27" t="s">
        <v>4596</v>
      </c>
      <c r="P1089" s="1" t="str">
        <f t="shared" si="33"/>
        <v>K57</v>
      </c>
    </row>
    <row r="1090" spans="1:16" ht="23.25" customHeight="1" x14ac:dyDescent="0.25">
      <c r="A1090" s="5">
        <f>IF(C1090&lt;&gt;"",SUBTOTAL(103,C$10:C1090))</f>
        <v>1081</v>
      </c>
      <c r="B1090" s="6" t="s">
        <v>2546</v>
      </c>
      <c r="C1090" s="7" t="s">
        <v>2547</v>
      </c>
      <c r="D1090" s="23" t="s">
        <v>69</v>
      </c>
      <c r="E1090" s="6" t="s">
        <v>4531</v>
      </c>
      <c r="F1090" s="9">
        <v>107</v>
      </c>
      <c r="G1090" s="41" t="e">
        <f>VLOOKUP(B1090,#REF!,6,FALSE)</f>
        <v>#REF!</v>
      </c>
      <c r="H1090" s="9" t="s">
        <v>5034</v>
      </c>
      <c r="I1090" s="9" t="s">
        <v>5034</v>
      </c>
      <c r="J1090" s="9"/>
      <c r="K1090" s="26"/>
      <c r="L1090" s="29" t="s">
        <v>4610</v>
      </c>
      <c r="M1090" s="26" t="s">
        <v>4590</v>
      </c>
      <c r="N1090" s="26" t="str">
        <f t="shared" si="32"/>
        <v>CHUYÊN NGÀNH KẾ TOÁN CÔNG</v>
      </c>
      <c r="O1090" s="27" t="s">
        <v>4596</v>
      </c>
      <c r="P1090" s="1" t="str">
        <f t="shared" si="33"/>
        <v>K57</v>
      </c>
    </row>
    <row r="1091" spans="1:16" ht="23.25" customHeight="1" x14ac:dyDescent="0.25">
      <c r="A1091" s="5">
        <f>IF(C1091&lt;&gt;"",SUBTOTAL(103,C$10:C1091))</f>
        <v>1082</v>
      </c>
      <c r="B1091" s="6" t="s">
        <v>2548</v>
      </c>
      <c r="C1091" s="7" t="s">
        <v>623</v>
      </c>
      <c r="D1091" s="23" t="s">
        <v>38</v>
      </c>
      <c r="E1091" s="6" t="s">
        <v>4531</v>
      </c>
      <c r="F1091" s="9">
        <v>107</v>
      </c>
      <c r="G1091" s="41" t="e">
        <f>VLOOKUP(B1091,#REF!,6,FALSE)</f>
        <v>#REF!</v>
      </c>
      <c r="H1091" s="9" t="s">
        <v>5034</v>
      </c>
      <c r="I1091" s="9" t="s">
        <v>5034</v>
      </c>
      <c r="J1091" s="9"/>
      <c r="K1091" s="26"/>
      <c r="L1091" s="29" t="s">
        <v>4610</v>
      </c>
      <c r="M1091" s="26" t="s">
        <v>4590</v>
      </c>
      <c r="N1091" s="26" t="str">
        <f t="shared" si="32"/>
        <v>CHUYÊN NGÀNH KẾ TOÁN CÔNG</v>
      </c>
      <c r="O1091" s="27" t="s">
        <v>4596</v>
      </c>
      <c r="P1091" s="1" t="str">
        <f t="shared" si="33"/>
        <v>K57</v>
      </c>
    </row>
    <row r="1092" spans="1:16" ht="23.25" customHeight="1" x14ac:dyDescent="0.25">
      <c r="A1092" s="5">
        <f>IF(C1092&lt;&gt;"",SUBTOTAL(103,C$10:C1092))</f>
        <v>1083</v>
      </c>
      <c r="B1092" s="6" t="s">
        <v>2549</v>
      </c>
      <c r="C1092" s="7" t="s">
        <v>107</v>
      </c>
      <c r="D1092" s="23" t="s">
        <v>826</v>
      </c>
      <c r="E1092" s="6" t="s">
        <v>4531</v>
      </c>
      <c r="F1092" s="9">
        <v>107</v>
      </c>
      <c r="G1092" s="41" t="e">
        <f>VLOOKUP(B1092,#REF!,6,FALSE)</f>
        <v>#REF!</v>
      </c>
      <c r="H1092" s="9" t="s">
        <v>5034</v>
      </c>
      <c r="I1092" s="9" t="s">
        <v>5034</v>
      </c>
      <c r="J1092" s="9"/>
      <c r="K1092" s="26"/>
      <c r="L1092" s="29" t="s">
        <v>4610</v>
      </c>
      <c r="M1092" s="26" t="s">
        <v>4590</v>
      </c>
      <c r="N1092" s="26" t="str">
        <f t="shared" si="32"/>
        <v>CHUYÊN NGÀNH KẾ TOÁN CÔNG</v>
      </c>
      <c r="O1092" s="27" t="s">
        <v>4596</v>
      </c>
      <c r="P1092" s="1" t="str">
        <f t="shared" si="33"/>
        <v>K57</v>
      </c>
    </row>
    <row r="1093" spans="1:16" ht="23.25" customHeight="1" x14ac:dyDescent="0.25">
      <c r="A1093" s="5">
        <f>IF(C1093&lt;&gt;"",SUBTOTAL(103,C$10:C1093))</f>
        <v>1084</v>
      </c>
      <c r="B1093" s="6" t="s">
        <v>2550</v>
      </c>
      <c r="C1093" s="7" t="s">
        <v>2551</v>
      </c>
      <c r="D1093" s="23" t="s">
        <v>74</v>
      </c>
      <c r="E1093" s="6" t="s">
        <v>4531</v>
      </c>
      <c r="F1093" s="9">
        <v>105</v>
      </c>
      <c r="G1093" s="41" t="e">
        <f>VLOOKUP(B1093,#REF!,6,FALSE)</f>
        <v>#REF!</v>
      </c>
      <c r="H1093" s="9" t="s">
        <v>5034</v>
      </c>
      <c r="I1093" s="9" t="s">
        <v>5034</v>
      </c>
      <c r="J1093" s="9"/>
      <c r="K1093" s="26"/>
      <c r="L1093" s="29" t="s">
        <v>4610</v>
      </c>
      <c r="M1093" s="26" t="s">
        <v>4590</v>
      </c>
      <c r="N1093" s="26" t="str">
        <f t="shared" si="32"/>
        <v>CHUYÊN NGÀNH KẾ TOÁN CÔNG</v>
      </c>
      <c r="O1093" s="27" t="s">
        <v>4596</v>
      </c>
      <c r="P1093" s="1" t="str">
        <f t="shared" si="33"/>
        <v>K57</v>
      </c>
    </row>
    <row r="1094" spans="1:16" ht="23.25" customHeight="1" x14ac:dyDescent="0.25">
      <c r="A1094" s="5">
        <f>IF(C1094&lt;&gt;"",SUBTOTAL(103,C$10:C1094))</f>
        <v>1085</v>
      </c>
      <c r="B1094" s="6" t="s">
        <v>2552</v>
      </c>
      <c r="C1094" s="7" t="s">
        <v>71</v>
      </c>
      <c r="D1094" s="23" t="s">
        <v>74</v>
      </c>
      <c r="E1094" s="6" t="s">
        <v>4531</v>
      </c>
      <c r="F1094" s="9">
        <v>110</v>
      </c>
      <c r="G1094" s="41" t="e">
        <f>VLOOKUP(B1094,#REF!,6,FALSE)</f>
        <v>#REF!</v>
      </c>
      <c r="H1094" s="9" t="s">
        <v>5034</v>
      </c>
      <c r="I1094" s="9" t="s">
        <v>5034</v>
      </c>
      <c r="J1094" s="9"/>
      <c r="K1094" s="26"/>
      <c r="L1094" s="29" t="s">
        <v>4610</v>
      </c>
      <c r="M1094" s="26" t="s">
        <v>4590</v>
      </c>
      <c r="N1094" s="26" t="str">
        <f t="shared" si="32"/>
        <v>CHUYÊN NGÀNH KẾ TOÁN CÔNG</v>
      </c>
      <c r="O1094" s="27" t="s">
        <v>4596</v>
      </c>
      <c r="P1094" s="1" t="str">
        <f t="shared" si="33"/>
        <v>K57</v>
      </c>
    </row>
    <row r="1095" spans="1:16" ht="23.25" customHeight="1" x14ac:dyDescent="0.25">
      <c r="A1095" s="5">
        <f>IF(C1095&lt;&gt;"",SUBTOTAL(103,C$10:C1095))</f>
        <v>1086</v>
      </c>
      <c r="B1095" s="6" t="s">
        <v>2553</v>
      </c>
      <c r="C1095" s="7" t="s">
        <v>2554</v>
      </c>
      <c r="D1095" s="23" t="s">
        <v>802</v>
      </c>
      <c r="E1095" s="6" t="s">
        <v>4531</v>
      </c>
      <c r="F1095" s="9">
        <v>107</v>
      </c>
      <c r="G1095" s="41" t="e">
        <f>VLOOKUP(B1095,#REF!,6,FALSE)</f>
        <v>#REF!</v>
      </c>
      <c r="H1095" s="9" t="s">
        <v>5034</v>
      </c>
      <c r="I1095" s="9" t="s">
        <v>5034</v>
      </c>
      <c r="J1095" s="9"/>
      <c r="K1095" s="26"/>
      <c r="L1095" s="29" t="s">
        <v>4610</v>
      </c>
      <c r="M1095" s="26" t="s">
        <v>4590</v>
      </c>
      <c r="N1095" s="26" t="str">
        <f t="shared" si="32"/>
        <v>CHUYÊN NGÀNH KẾ TOÁN CÔNG</v>
      </c>
      <c r="O1095" s="27" t="s">
        <v>4596</v>
      </c>
      <c r="P1095" s="1" t="str">
        <f t="shared" si="33"/>
        <v>K57</v>
      </c>
    </row>
    <row r="1096" spans="1:16" ht="23.25" customHeight="1" x14ac:dyDescent="0.25">
      <c r="A1096" s="5">
        <f>IF(C1096&lt;&gt;"",SUBTOTAL(103,C$10:C1096))</f>
        <v>1087</v>
      </c>
      <c r="B1096" s="6" t="s">
        <v>4968</v>
      </c>
      <c r="C1096" s="7" t="s">
        <v>107</v>
      </c>
      <c r="D1096" s="23" t="s">
        <v>44</v>
      </c>
      <c r="E1096" s="6" t="s">
        <v>4531</v>
      </c>
      <c r="F1096" s="9">
        <v>107</v>
      </c>
      <c r="G1096" s="41" t="e">
        <f>VLOOKUP(B1096,#REF!,6,FALSE)</f>
        <v>#REF!</v>
      </c>
      <c r="H1096" s="9" t="s">
        <v>5034</v>
      </c>
      <c r="I1096" s="9" t="s">
        <v>5034</v>
      </c>
      <c r="J1096" s="9"/>
      <c r="K1096" s="26"/>
      <c r="L1096" s="29" t="s">
        <v>4610</v>
      </c>
      <c r="M1096" s="26" t="s">
        <v>4590</v>
      </c>
      <c r="N1096" s="26" t="str">
        <f t="shared" si="32"/>
        <v>CHUYÊN NGÀNH KẾ TOÁN CÔNG</v>
      </c>
      <c r="O1096" s="27" t="s">
        <v>4596</v>
      </c>
      <c r="P1096" s="1" t="str">
        <f t="shared" si="33"/>
        <v>K57</v>
      </c>
    </row>
    <row r="1097" spans="1:16" ht="23.25" customHeight="1" x14ac:dyDescent="0.25">
      <c r="A1097" s="5">
        <f>IF(C1097&lt;&gt;"",SUBTOTAL(103,C$10:C1097))</f>
        <v>1088</v>
      </c>
      <c r="B1097" s="6" t="s">
        <v>2555</v>
      </c>
      <c r="C1097" s="7" t="s">
        <v>811</v>
      </c>
      <c r="D1097" s="23" t="s">
        <v>45</v>
      </c>
      <c r="E1097" s="6" t="s">
        <v>4531</v>
      </c>
      <c r="F1097" s="9">
        <v>110</v>
      </c>
      <c r="G1097" s="41" t="e">
        <f>VLOOKUP(B1097,#REF!,6,FALSE)</f>
        <v>#REF!</v>
      </c>
      <c r="H1097" s="9" t="s">
        <v>5034</v>
      </c>
      <c r="I1097" s="9" t="s">
        <v>5034</v>
      </c>
      <c r="J1097" s="9"/>
      <c r="K1097" s="26"/>
      <c r="L1097" s="29" t="s">
        <v>4610</v>
      </c>
      <c r="M1097" s="26" t="s">
        <v>4590</v>
      </c>
      <c r="N1097" s="26" t="str">
        <f t="shared" si="32"/>
        <v>CHUYÊN NGÀNH KẾ TOÁN CÔNG</v>
      </c>
      <c r="O1097" s="27" t="s">
        <v>4596</v>
      </c>
      <c r="P1097" s="1" t="str">
        <f t="shared" si="33"/>
        <v>K57</v>
      </c>
    </row>
    <row r="1098" spans="1:16" ht="23.25" customHeight="1" x14ac:dyDescent="0.25">
      <c r="A1098" s="5">
        <f>IF(C1098&lt;&gt;"",SUBTOTAL(103,C$10:C1098))</f>
        <v>1089</v>
      </c>
      <c r="B1098" s="6" t="s">
        <v>2556</v>
      </c>
      <c r="C1098" s="7" t="s">
        <v>2557</v>
      </c>
      <c r="D1098" s="23" t="s">
        <v>96</v>
      </c>
      <c r="E1098" s="6" t="s">
        <v>4532</v>
      </c>
      <c r="F1098" s="9">
        <v>107</v>
      </c>
      <c r="G1098" s="41" t="e">
        <f>VLOOKUP(B1098,#REF!,6,FALSE)</f>
        <v>#REF!</v>
      </c>
      <c r="H1098" s="9" t="s">
        <v>5034</v>
      </c>
      <c r="I1098" s="9" t="s">
        <v>5105</v>
      </c>
      <c r="J1098" s="9"/>
      <c r="K1098" s="26"/>
      <c r="L1098" s="29" t="s">
        <v>4610</v>
      </c>
      <c r="M1098" s="26" t="s">
        <v>4590</v>
      </c>
      <c r="N1098" s="26" t="str">
        <f t="shared" ref="N1098:N1161" si="34">"CHUYÊN NGÀNH " &amp; UPPER(O1098)</f>
        <v>CHUYÊN NGÀNH KẾ TOÁN CÔNG</v>
      </c>
      <c r="O1098" s="27" t="s">
        <v>4596</v>
      </c>
      <c r="P1098" s="1" t="str">
        <f t="shared" si="33"/>
        <v>K57</v>
      </c>
    </row>
    <row r="1099" spans="1:16" ht="23.25" customHeight="1" x14ac:dyDescent="0.25">
      <c r="A1099" s="5">
        <f>IF(C1099&lt;&gt;"",SUBTOTAL(103,C$10:C1099))</f>
        <v>1090</v>
      </c>
      <c r="B1099" s="6" t="s">
        <v>2558</v>
      </c>
      <c r="C1099" s="7" t="s">
        <v>878</v>
      </c>
      <c r="D1099" s="23" t="s">
        <v>14</v>
      </c>
      <c r="E1099" s="6" t="s">
        <v>4532</v>
      </c>
      <c r="F1099" s="9">
        <v>107</v>
      </c>
      <c r="G1099" s="41" t="e">
        <f>VLOOKUP(B1099,#REF!,6,FALSE)</f>
        <v>#REF!</v>
      </c>
      <c r="H1099" s="9" t="s">
        <v>5034</v>
      </c>
      <c r="I1099" s="9" t="s">
        <v>5105</v>
      </c>
      <c r="J1099" s="9"/>
      <c r="K1099" s="26"/>
      <c r="L1099" s="29" t="s">
        <v>4610</v>
      </c>
      <c r="M1099" s="26" t="s">
        <v>4590</v>
      </c>
      <c r="N1099" s="26" t="str">
        <f t="shared" si="34"/>
        <v>CHUYÊN NGÀNH KẾ TOÁN CÔNG</v>
      </c>
      <c r="O1099" s="27" t="s">
        <v>4596</v>
      </c>
      <c r="P1099" s="1" t="str">
        <f t="shared" ref="P1099:P1162" si="35">LEFT(E1099,3)</f>
        <v>K57</v>
      </c>
    </row>
    <row r="1100" spans="1:16" ht="23.25" customHeight="1" x14ac:dyDescent="0.25">
      <c r="A1100" s="5">
        <f>IF(C1100&lt;&gt;"",SUBTOTAL(103,C$10:C1100))</f>
        <v>1091</v>
      </c>
      <c r="B1100" s="6" t="s">
        <v>2559</v>
      </c>
      <c r="C1100" s="7" t="s">
        <v>2560</v>
      </c>
      <c r="D1100" s="23" t="s">
        <v>14</v>
      </c>
      <c r="E1100" s="6" t="s">
        <v>4532</v>
      </c>
      <c r="F1100" s="9">
        <v>107</v>
      </c>
      <c r="G1100" s="41" t="e">
        <f>VLOOKUP(B1100,#REF!,6,FALSE)</f>
        <v>#REF!</v>
      </c>
      <c r="H1100" s="9" t="s">
        <v>5034</v>
      </c>
      <c r="I1100" s="9" t="s">
        <v>5105</v>
      </c>
      <c r="J1100" s="9"/>
      <c r="K1100" s="26"/>
      <c r="L1100" s="29" t="s">
        <v>4610</v>
      </c>
      <c r="M1100" s="26" t="s">
        <v>4590</v>
      </c>
      <c r="N1100" s="26" t="str">
        <f t="shared" si="34"/>
        <v>CHUYÊN NGÀNH KẾ TOÁN CÔNG</v>
      </c>
      <c r="O1100" s="27" t="s">
        <v>4596</v>
      </c>
      <c r="P1100" s="1" t="str">
        <f t="shared" si="35"/>
        <v>K57</v>
      </c>
    </row>
    <row r="1101" spans="1:16" ht="23.25" customHeight="1" x14ac:dyDescent="0.25">
      <c r="A1101" s="5">
        <f>IF(C1101&lt;&gt;"",SUBTOTAL(103,C$10:C1101))</f>
        <v>1092</v>
      </c>
      <c r="B1101" s="6" t="s">
        <v>2561</v>
      </c>
      <c r="C1101" s="7" t="s">
        <v>87</v>
      </c>
      <c r="D1101" s="23" t="s">
        <v>17</v>
      </c>
      <c r="E1101" s="6" t="s">
        <v>4532</v>
      </c>
      <c r="F1101" s="9">
        <v>107</v>
      </c>
      <c r="G1101" s="41" t="e">
        <f>VLOOKUP(B1101,#REF!,6,FALSE)</f>
        <v>#REF!</v>
      </c>
      <c r="H1101" s="9" t="s">
        <v>5034</v>
      </c>
      <c r="I1101" s="9" t="s">
        <v>5105</v>
      </c>
      <c r="J1101" s="9"/>
      <c r="K1101" s="26"/>
      <c r="L1101" s="29" t="s">
        <v>4610</v>
      </c>
      <c r="M1101" s="26" t="s">
        <v>4590</v>
      </c>
      <c r="N1101" s="26" t="str">
        <f t="shared" si="34"/>
        <v>CHUYÊN NGÀNH KẾ TOÁN CÔNG</v>
      </c>
      <c r="O1101" s="27" t="s">
        <v>4596</v>
      </c>
      <c r="P1101" s="1" t="str">
        <f t="shared" si="35"/>
        <v>K57</v>
      </c>
    </row>
    <row r="1102" spans="1:16" ht="23.25" customHeight="1" x14ac:dyDescent="0.25">
      <c r="A1102" s="5">
        <f>IF(C1102&lt;&gt;"",SUBTOTAL(103,C$10:C1102))</f>
        <v>1093</v>
      </c>
      <c r="B1102" s="6" t="s">
        <v>2562</v>
      </c>
      <c r="C1102" s="7" t="s">
        <v>849</v>
      </c>
      <c r="D1102" s="23" t="s">
        <v>20</v>
      </c>
      <c r="E1102" s="6" t="s">
        <v>4532</v>
      </c>
      <c r="F1102" s="9">
        <v>107</v>
      </c>
      <c r="G1102" s="41" t="e">
        <f>VLOOKUP(B1102,#REF!,6,FALSE)</f>
        <v>#REF!</v>
      </c>
      <c r="H1102" s="9" t="s">
        <v>5034</v>
      </c>
      <c r="I1102" s="9" t="s">
        <v>5105</v>
      </c>
      <c r="J1102" s="9"/>
      <c r="K1102" s="26"/>
      <c r="L1102" s="29" t="s">
        <v>4610</v>
      </c>
      <c r="M1102" s="26" t="s">
        <v>4590</v>
      </c>
      <c r="N1102" s="26" t="str">
        <f t="shared" si="34"/>
        <v>CHUYÊN NGÀNH KẾ TOÁN CÔNG</v>
      </c>
      <c r="O1102" s="27" t="s">
        <v>4596</v>
      </c>
      <c r="P1102" s="1" t="str">
        <f t="shared" si="35"/>
        <v>K57</v>
      </c>
    </row>
    <row r="1103" spans="1:16" ht="23.25" customHeight="1" x14ac:dyDescent="0.25">
      <c r="A1103" s="5">
        <f>IF(C1103&lt;&gt;"",SUBTOTAL(103,C$10:C1103))</f>
        <v>1094</v>
      </c>
      <c r="B1103" s="6" t="s">
        <v>2563</v>
      </c>
      <c r="C1103" s="7" t="s">
        <v>179</v>
      </c>
      <c r="D1103" s="23" t="s">
        <v>20</v>
      </c>
      <c r="E1103" s="6" t="s">
        <v>4532</v>
      </c>
      <c r="F1103" s="9">
        <v>110</v>
      </c>
      <c r="G1103" s="41" t="e">
        <f>VLOOKUP(B1103,#REF!,6,FALSE)</f>
        <v>#REF!</v>
      </c>
      <c r="H1103" s="9" t="s">
        <v>5034</v>
      </c>
      <c r="I1103" s="9" t="s">
        <v>5105</v>
      </c>
      <c r="J1103" s="9"/>
      <c r="K1103" s="26"/>
      <c r="L1103" s="29" t="s">
        <v>4610</v>
      </c>
      <c r="M1103" s="26" t="s">
        <v>4590</v>
      </c>
      <c r="N1103" s="26" t="str">
        <f t="shared" si="34"/>
        <v>CHUYÊN NGÀNH KẾ TOÁN CÔNG</v>
      </c>
      <c r="O1103" s="27" t="s">
        <v>4596</v>
      </c>
      <c r="P1103" s="1" t="str">
        <f t="shared" si="35"/>
        <v>K57</v>
      </c>
    </row>
    <row r="1104" spans="1:16" ht="23.25" customHeight="1" x14ac:dyDescent="0.25">
      <c r="A1104" s="5">
        <f>IF(C1104&lt;&gt;"",SUBTOTAL(103,C$10:C1104))</f>
        <v>1095</v>
      </c>
      <c r="B1104" s="6" t="s">
        <v>2564</v>
      </c>
      <c r="C1104" s="7" t="s">
        <v>1033</v>
      </c>
      <c r="D1104" s="23" t="s">
        <v>675</v>
      </c>
      <c r="E1104" s="6" t="s">
        <v>4532</v>
      </c>
      <c r="F1104" s="9">
        <v>107</v>
      </c>
      <c r="G1104" s="41" t="e">
        <f>VLOOKUP(B1104,#REF!,6,FALSE)</f>
        <v>#REF!</v>
      </c>
      <c r="H1104" s="9" t="s">
        <v>5034</v>
      </c>
      <c r="I1104" s="9" t="s">
        <v>5105</v>
      </c>
      <c r="J1104" s="9"/>
      <c r="K1104" s="26"/>
      <c r="L1104" s="29" t="s">
        <v>4610</v>
      </c>
      <c r="M1104" s="26" t="s">
        <v>4590</v>
      </c>
      <c r="N1104" s="26" t="str">
        <f t="shared" si="34"/>
        <v>CHUYÊN NGÀNH KẾ TOÁN CÔNG</v>
      </c>
      <c r="O1104" s="27" t="s">
        <v>4596</v>
      </c>
      <c r="P1104" s="1" t="str">
        <f t="shared" si="35"/>
        <v>K57</v>
      </c>
    </row>
    <row r="1105" spans="1:16" ht="23.25" customHeight="1" x14ac:dyDescent="0.25">
      <c r="A1105" s="5">
        <f>IF(C1105&lt;&gt;"",SUBTOTAL(103,C$10:C1105))</f>
        <v>1096</v>
      </c>
      <c r="B1105" s="6" t="s">
        <v>2565</v>
      </c>
      <c r="C1105" s="7" t="s">
        <v>2566</v>
      </c>
      <c r="D1105" s="23" t="s">
        <v>616</v>
      </c>
      <c r="E1105" s="6" t="s">
        <v>4532</v>
      </c>
      <c r="F1105" s="9">
        <v>104</v>
      </c>
      <c r="G1105" s="41" t="e">
        <f>VLOOKUP(B1105,#REF!,6,FALSE)</f>
        <v>#REF!</v>
      </c>
      <c r="H1105" s="9" t="s">
        <v>5034</v>
      </c>
      <c r="I1105" s="9" t="s">
        <v>5105</v>
      </c>
      <c r="J1105" s="9"/>
      <c r="K1105" s="26"/>
      <c r="L1105" s="29" t="s">
        <v>4610</v>
      </c>
      <c r="M1105" s="26" t="s">
        <v>4590</v>
      </c>
      <c r="N1105" s="26" t="str">
        <f t="shared" si="34"/>
        <v>CHUYÊN NGÀNH KẾ TOÁN CÔNG</v>
      </c>
      <c r="O1105" s="27" t="s">
        <v>4596</v>
      </c>
      <c r="P1105" s="1" t="str">
        <f t="shared" si="35"/>
        <v>K57</v>
      </c>
    </row>
    <row r="1106" spans="1:16" ht="23.25" customHeight="1" x14ac:dyDescent="0.25">
      <c r="A1106" s="5">
        <f>IF(C1106&lt;&gt;"",SUBTOTAL(103,C$10:C1106))</f>
        <v>1097</v>
      </c>
      <c r="B1106" s="6" t="s">
        <v>2567</v>
      </c>
      <c r="C1106" s="7" t="s">
        <v>2568</v>
      </c>
      <c r="D1106" s="23" t="s">
        <v>22</v>
      </c>
      <c r="E1106" s="6" t="s">
        <v>4532</v>
      </c>
      <c r="F1106" s="9">
        <v>107</v>
      </c>
      <c r="G1106" s="41" t="e">
        <f>VLOOKUP(B1106,#REF!,6,FALSE)</f>
        <v>#REF!</v>
      </c>
      <c r="H1106" s="9" t="s">
        <v>5034</v>
      </c>
      <c r="I1106" s="9" t="s">
        <v>5105</v>
      </c>
      <c r="J1106" s="9"/>
      <c r="K1106" s="26"/>
      <c r="L1106" s="29" t="s">
        <v>4610</v>
      </c>
      <c r="M1106" s="26" t="s">
        <v>4590</v>
      </c>
      <c r="N1106" s="26" t="str">
        <f t="shared" si="34"/>
        <v>CHUYÊN NGÀNH KẾ TOÁN CÔNG</v>
      </c>
      <c r="O1106" s="27" t="s">
        <v>4596</v>
      </c>
      <c r="P1106" s="1" t="str">
        <f t="shared" si="35"/>
        <v>K57</v>
      </c>
    </row>
    <row r="1107" spans="1:16" ht="23.25" customHeight="1" x14ac:dyDescent="0.25">
      <c r="A1107" s="5">
        <f>IF(C1107&lt;&gt;"",SUBTOTAL(103,C$10:C1107))</f>
        <v>1098</v>
      </c>
      <c r="B1107" s="6" t="s">
        <v>2569</v>
      </c>
      <c r="C1107" s="7" t="s">
        <v>16</v>
      </c>
      <c r="D1107" s="23" t="s">
        <v>58</v>
      </c>
      <c r="E1107" s="6" t="s">
        <v>4532</v>
      </c>
      <c r="F1107" s="9">
        <v>107</v>
      </c>
      <c r="G1107" s="41" t="e">
        <f>VLOOKUP(B1107,#REF!,6,FALSE)</f>
        <v>#REF!</v>
      </c>
      <c r="H1107" s="9" t="s">
        <v>5034</v>
      </c>
      <c r="I1107" s="9" t="s">
        <v>5105</v>
      </c>
      <c r="J1107" s="9"/>
      <c r="K1107" s="26"/>
      <c r="L1107" s="29" t="s">
        <v>4610</v>
      </c>
      <c r="M1107" s="26" t="s">
        <v>4590</v>
      </c>
      <c r="N1107" s="26" t="str">
        <f t="shared" si="34"/>
        <v>CHUYÊN NGÀNH KẾ TOÁN CÔNG</v>
      </c>
      <c r="O1107" s="27" t="s">
        <v>4596</v>
      </c>
      <c r="P1107" s="1" t="str">
        <f t="shared" si="35"/>
        <v>K57</v>
      </c>
    </row>
    <row r="1108" spans="1:16" ht="23.25" customHeight="1" x14ac:dyDescent="0.25">
      <c r="A1108" s="5">
        <f>IF(C1108&lt;&gt;"",SUBTOTAL(103,C$10:C1108))</f>
        <v>1099</v>
      </c>
      <c r="B1108" s="6" t="s">
        <v>4969</v>
      </c>
      <c r="C1108" s="7" t="s">
        <v>850</v>
      </c>
      <c r="D1108" s="23" t="s">
        <v>59</v>
      </c>
      <c r="E1108" s="6" t="s">
        <v>4532</v>
      </c>
      <c r="F1108" s="9">
        <v>110</v>
      </c>
      <c r="G1108" s="41" t="e">
        <f>VLOOKUP(B1108,#REF!,6,FALSE)</f>
        <v>#REF!</v>
      </c>
      <c r="H1108" s="9" t="s">
        <v>5034</v>
      </c>
      <c r="I1108" s="9" t="s">
        <v>5105</v>
      </c>
      <c r="J1108" s="9"/>
      <c r="K1108" s="26"/>
      <c r="L1108" s="29" t="s">
        <v>4610</v>
      </c>
      <c r="M1108" s="26" t="s">
        <v>4590</v>
      </c>
      <c r="N1108" s="26" t="str">
        <f t="shared" si="34"/>
        <v>CHUYÊN NGÀNH KẾ TOÁN CÔNG</v>
      </c>
      <c r="O1108" s="27" t="s">
        <v>4596</v>
      </c>
      <c r="P1108" s="1" t="str">
        <f t="shared" si="35"/>
        <v>K57</v>
      </c>
    </row>
    <row r="1109" spans="1:16" ht="23.25" customHeight="1" x14ac:dyDescent="0.25">
      <c r="A1109" s="5">
        <f>IF(C1109&lt;&gt;"",SUBTOTAL(103,C$10:C1109))</f>
        <v>1100</v>
      </c>
      <c r="B1109" s="6" t="s">
        <v>2570</v>
      </c>
      <c r="C1109" s="7" t="s">
        <v>120</v>
      </c>
      <c r="D1109" s="23" t="s">
        <v>24</v>
      </c>
      <c r="E1109" s="6" t="s">
        <v>4532</v>
      </c>
      <c r="F1109" s="9">
        <v>107</v>
      </c>
      <c r="G1109" s="41" t="e">
        <f>VLOOKUP(B1109,#REF!,6,FALSE)</f>
        <v>#REF!</v>
      </c>
      <c r="H1109" s="9" t="s">
        <v>5034</v>
      </c>
      <c r="I1109" s="9" t="s">
        <v>5105</v>
      </c>
      <c r="J1109" s="9"/>
      <c r="K1109" s="26"/>
      <c r="L1109" s="29" t="s">
        <v>4610</v>
      </c>
      <c r="M1109" s="26" t="s">
        <v>4590</v>
      </c>
      <c r="N1109" s="26" t="str">
        <f t="shared" si="34"/>
        <v>CHUYÊN NGÀNH KẾ TOÁN CÔNG</v>
      </c>
      <c r="O1109" s="27" t="s">
        <v>4596</v>
      </c>
      <c r="P1109" s="1" t="str">
        <f t="shared" si="35"/>
        <v>K57</v>
      </c>
    </row>
    <row r="1110" spans="1:16" ht="23.25" customHeight="1" x14ac:dyDescent="0.25">
      <c r="A1110" s="5">
        <f>IF(C1110&lt;&gt;"",SUBTOTAL(103,C$10:C1110))</f>
        <v>1101</v>
      </c>
      <c r="B1110" s="6" t="s">
        <v>2571</v>
      </c>
      <c r="C1110" s="7" t="s">
        <v>64</v>
      </c>
      <c r="D1110" s="23" t="s">
        <v>85</v>
      </c>
      <c r="E1110" s="6" t="s">
        <v>4532</v>
      </c>
      <c r="F1110" s="9">
        <v>107</v>
      </c>
      <c r="G1110" s="41" t="e">
        <f>VLOOKUP(B1110,#REF!,6,FALSE)</f>
        <v>#REF!</v>
      </c>
      <c r="H1110" s="9" t="s">
        <v>5034</v>
      </c>
      <c r="I1110" s="9" t="s">
        <v>5105</v>
      </c>
      <c r="J1110" s="9"/>
      <c r="K1110" s="26"/>
      <c r="L1110" s="29" t="s">
        <v>4610</v>
      </c>
      <c r="M1110" s="26" t="s">
        <v>4590</v>
      </c>
      <c r="N1110" s="26" t="str">
        <f t="shared" si="34"/>
        <v>CHUYÊN NGÀNH KẾ TOÁN CÔNG</v>
      </c>
      <c r="O1110" s="27" t="s">
        <v>4596</v>
      </c>
      <c r="P1110" s="1" t="str">
        <f t="shared" si="35"/>
        <v>K57</v>
      </c>
    </row>
    <row r="1111" spans="1:16" ht="23.25" customHeight="1" x14ac:dyDescent="0.25">
      <c r="A1111" s="5">
        <f>IF(C1111&lt;&gt;"",SUBTOTAL(103,C$10:C1111))</f>
        <v>1102</v>
      </c>
      <c r="B1111" s="6" t="s">
        <v>2572</v>
      </c>
      <c r="C1111" s="7" t="s">
        <v>766</v>
      </c>
      <c r="D1111" s="23" t="s">
        <v>338</v>
      </c>
      <c r="E1111" s="6" t="s">
        <v>4532</v>
      </c>
      <c r="F1111" s="9">
        <v>110</v>
      </c>
      <c r="G1111" s="41" t="e">
        <f>VLOOKUP(B1111,#REF!,6,FALSE)</f>
        <v>#REF!</v>
      </c>
      <c r="H1111" s="9" t="s">
        <v>5034</v>
      </c>
      <c r="I1111" s="9" t="s">
        <v>5105</v>
      </c>
      <c r="J1111" s="9"/>
      <c r="K1111" s="26"/>
      <c r="L1111" s="29" t="s">
        <v>4610</v>
      </c>
      <c r="M1111" s="26" t="s">
        <v>4590</v>
      </c>
      <c r="N1111" s="26" t="str">
        <f t="shared" si="34"/>
        <v>CHUYÊN NGÀNH KẾ TOÁN CÔNG</v>
      </c>
      <c r="O1111" s="27" t="s">
        <v>4596</v>
      </c>
      <c r="P1111" s="1" t="str">
        <f t="shared" si="35"/>
        <v>K57</v>
      </c>
    </row>
    <row r="1112" spans="1:16" ht="23.25" customHeight="1" x14ac:dyDescent="0.25">
      <c r="A1112" s="5">
        <f>IF(C1112&lt;&gt;"",SUBTOTAL(103,C$10:C1112))</f>
        <v>1103</v>
      </c>
      <c r="B1112" s="6" t="s">
        <v>2573</v>
      </c>
      <c r="C1112" s="7" t="s">
        <v>76</v>
      </c>
      <c r="D1112" s="23" t="s">
        <v>101</v>
      </c>
      <c r="E1112" s="6" t="s">
        <v>4532</v>
      </c>
      <c r="F1112" s="9">
        <v>110</v>
      </c>
      <c r="G1112" s="41" t="e">
        <f>VLOOKUP(B1112,#REF!,6,FALSE)</f>
        <v>#REF!</v>
      </c>
      <c r="H1112" s="9" t="s">
        <v>5034</v>
      </c>
      <c r="I1112" s="9" t="s">
        <v>5105</v>
      </c>
      <c r="J1112" s="9"/>
      <c r="K1112" s="26"/>
      <c r="L1112" s="29" t="s">
        <v>4610</v>
      </c>
      <c r="M1112" s="26" t="s">
        <v>4590</v>
      </c>
      <c r="N1112" s="26" t="str">
        <f t="shared" si="34"/>
        <v>CHUYÊN NGÀNH KẾ TOÁN CÔNG</v>
      </c>
      <c r="O1112" s="27" t="s">
        <v>4596</v>
      </c>
      <c r="P1112" s="1" t="str">
        <f t="shared" si="35"/>
        <v>K57</v>
      </c>
    </row>
    <row r="1113" spans="1:16" ht="23.25" customHeight="1" x14ac:dyDescent="0.25">
      <c r="A1113" s="5">
        <f>IF(C1113&lt;&gt;"",SUBTOTAL(103,C$10:C1113))</f>
        <v>1104</v>
      </c>
      <c r="B1113" s="6" t="s">
        <v>2574</v>
      </c>
      <c r="C1113" s="7" t="s">
        <v>695</v>
      </c>
      <c r="D1113" s="23" t="s">
        <v>27</v>
      </c>
      <c r="E1113" s="6" t="s">
        <v>4532</v>
      </c>
      <c r="F1113" s="9">
        <v>110</v>
      </c>
      <c r="G1113" s="41" t="e">
        <f>VLOOKUP(B1113,#REF!,6,FALSE)</f>
        <v>#REF!</v>
      </c>
      <c r="H1113" s="9" t="s">
        <v>5034</v>
      </c>
      <c r="I1113" s="9" t="s">
        <v>5105</v>
      </c>
      <c r="J1113" s="9"/>
      <c r="K1113" s="26"/>
      <c r="L1113" s="29" t="s">
        <v>4610</v>
      </c>
      <c r="M1113" s="26" t="s">
        <v>4590</v>
      </c>
      <c r="N1113" s="26" t="str">
        <f t="shared" si="34"/>
        <v>CHUYÊN NGÀNH KẾ TOÁN CÔNG</v>
      </c>
      <c r="O1113" s="27" t="s">
        <v>4596</v>
      </c>
      <c r="P1113" s="1" t="str">
        <f t="shared" si="35"/>
        <v>K57</v>
      </c>
    </row>
    <row r="1114" spans="1:16" ht="23.25" customHeight="1" x14ac:dyDescent="0.25">
      <c r="A1114" s="5">
        <f>IF(C1114&lt;&gt;"",SUBTOTAL(103,C$10:C1114))</f>
        <v>1105</v>
      </c>
      <c r="B1114" s="6" t="s">
        <v>2575</v>
      </c>
      <c r="C1114" s="7" t="s">
        <v>692</v>
      </c>
      <c r="D1114" s="23" t="s">
        <v>27</v>
      </c>
      <c r="E1114" s="6" t="s">
        <v>4532</v>
      </c>
      <c r="F1114" s="9">
        <v>107</v>
      </c>
      <c r="G1114" s="41" t="e">
        <f>VLOOKUP(B1114,#REF!,6,FALSE)</f>
        <v>#REF!</v>
      </c>
      <c r="H1114" s="9" t="s">
        <v>5034</v>
      </c>
      <c r="I1114" s="9" t="s">
        <v>5105</v>
      </c>
      <c r="J1114" s="9"/>
      <c r="K1114" s="26"/>
      <c r="L1114" s="29" t="s">
        <v>4610</v>
      </c>
      <c r="M1114" s="26" t="s">
        <v>4590</v>
      </c>
      <c r="N1114" s="26" t="str">
        <f t="shared" si="34"/>
        <v>CHUYÊN NGÀNH KẾ TOÁN CÔNG</v>
      </c>
      <c r="O1114" s="27" t="s">
        <v>4596</v>
      </c>
      <c r="P1114" s="1" t="str">
        <f t="shared" si="35"/>
        <v>K57</v>
      </c>
    </row>
    <row r="1115" spans="1:16" ht="23.25" customHeight="1" x14ac:dyDescent="0.25">
      <c r="A1115" s="5">
        <f>IF(C1115&lt;&gt;"",SUBTOTAL(103,C$10:C1115))</f>
        <v>1106</v>
      </c>
      <c r="B1115" s="6" t="s">
        <v>2576</v>
      </c>
      <c r="C1115" s="7" t="s">
        <v>2577</v>
      </c>
      <c r="D1115" s="23" t="s">
        <v>66</v>
      </c>
      <c r="E1115" s="6" t="s">
        <v>4532</v>
      </c>
      <c r="F1115" s="9">
        <v>107</v>
      </c>
      <c r="G1115" s="41" t="e">
        <f>VLOOKUP(B1115,#REF!,6,FALSE)</f>
        <v>#REF!</v>
      </c>
      <c r="H1115" s="9" t="s">
        <v>5034</v>
      </c>
      <c r="I1115" s="9" t="s">
        <v>5105</v>
      </c>
      <c r="J1115" s="9"/>
      <c r="K1115" s="26"/>
      <c r="L1115" s="29" t="s">
        <v>4610</v>
      </c>
      <c r="M1115" s="26" t="s">
        <v>4590</v>
      </c>
      <c r="N1115" s="26" t="str">
        <f t="shared" si="34"/>
        <v>CHUYÊN NGÀNH KẾ TOÁN CÔNG</v>
      </c>
      <c r="O1115" s="27" t="s">
        <v>4596</v>
      </c>
      <c r="P1115" s="1" t="str">
        <f t="shared" si="35"/>
        <v>K57</v>
      </c>
    </row>
    <row r="1116" spans="1:16" ht="23.25" customHeight="1" x14ac:dyDescent="0.25">
      <c r="A1116" s="5">
        <f>IF(C1116&lt;&gt;"",SUBTOTAL(103,C$10:C1116))</f>
        <v>1107</v>
      </c>
      <c r="B1116" s="6" t="s">
        <v>2578</v>
      </c>
      <c r="C1116" s="7" t="s">
        <v>1121</v>
      </c>
      <c r="D1116" s="23" t="s">
        <v>66</v>
      </c>
      <c r="E1116" s="6" t="s">
        <v>4532</v>
      </c>
      <c r="F1116" s="9">
        <v>107</v>
      </c>
      <c r="G1116" s="41" t="e">
        <f>VLOOKUP(B1116,#REF!,6,FALSE)</f>
        <v>#REF!</v>
      </c>
      <c r="H1116" s="9" t="s">
        <v>5034</v>
      </c>
      <c r="I1116" s="9" t="s">
        <v>5105</v>
      </c>
      <c r="J1116" s="9"/>
      <c r="K1116" s="26"/>
      <c r="L1116" s="29" t="s">
        <v>4610</v>
      </c>
      <c r="M1116" s="26" t="s">
        <v>4590</v>
      </c>
      <c r="N1116" s="26" t="str">
        <f t="shared" si="34"/>
        <v>CHUYÊN NGÀNH KẾ TOÁN CÔNG</v>
      </c>
      <c r="O1116" s="27" t="s">
        <v>4596</v>
      </c>
      <c r="P1116" s="1" t="str">
        <f t="shared" si="35"/>
        <v>K57</v>
      </c>
    </row>
    <row r="1117" spans="1:16" ht="23.25" customHeight="1" x14ac:dyDescent="0.25">
      <c r="A1117" s="5">
        <f>IF(C1117&lt;&gt;"",SUBTOTAL(103,C$10:C1117))</f>
        <v>1108</v>
      </c>
      <c r="B1117" s="6" t="s">
        <v>2579</v>
      </c>
      <c r="C1117" s="7" t="s">
        <v>16</v>
      </c>
      <c r="D1117" s="23" t="s">
        <v>66</v>
      </c>
      <c r="E1117" s="6" t="s">
        <v>4532</v>
      </c>
      <c r="F1117" s="9">
        <v>107</v>
      </c>
      <c r="G1117" s="41" t="e">
        <f>VLOOKUP(B1117,#REF!,6,FALSE)</f>
        <v>#REF!</v>
      </c>
      <c r="H1117" s="9" t="s">
        <v>5034</v>
      </c>
      <c r="I1117" s="9" t="s">
        <v>5105</v>
      </c>
      <c r="J1117" s="9"/>
      <c r="K1117" s="26"/>
      <c r="L1117" s="29" t="s">
        <v>4610</v>
      </c>
      <c r="M1117" s="26" t="s">
        <v>4590</v>
      </c>
      <c r="N1117" s="26" t="str">
        <f t="shared" si="34"/>
        <v>CHUYÊN NGÀNH KẾ TOÁN CÔNG</v>
      </c>
      <c r="O1117" s="27" t="s">
        <v>4596</v>
      </c>
      <c r="P1117" s="1" t="str">
        <f t="shared" si="35"/>
        <v>K57</v>
      </c>
    </row>
    <row r="1118" spans="1:16" ht="23.25" customHeight="1" x14ac:dyDescent="0.25">
      <c r="A1118" s="5">
        <f>IF(C1118&lt;&gt;"",SUBTOTAL(103,C$10:C1118))</f>
        <v>1109</v>
      </c>
      <c r="B1118" s="6" t="s">
        <v>2580</v>
      </c>
      <c r="C1118" s="7" t="s">
        <v>2581</v>
      </c>
      <c r="D1118" s="23" t="s">
        <v>66</v>
      </c>
      <c r="E1118" s="6" t="s">
        <v>4532</v>
      </c>
      <c r="F1118" s="9">
        <v>107</v>
      </c>
      <c r="G1118" s="41" t="e">
        <f>VLOOKUP(B1118,#REF!,6,FALSE)</f>
        <v>#REF!</v>
      </c>
      <c r="H1118" s="9" t="s">
        <v>5034</v>
      </c>
      <c r="I1118" s="9" t="s">
        <v>5105</v>
      </c>
      <c r="J1118" s="9"/>
      <c r="K1118" s="26"/>
      <c r="L1118" s="29" t="s">
        <v>4610</v>
      </c>
      <c r="M1118" s="26" t="s">
        <v>4590</v>
      </c>
      <c r="N1118" s="26" t="str">
        <f t="shared" si="34"/>
        <v>CHUYÊN NGÀNH KẾ TOÁN CÔNG</v>
      </c>
      <c r="O1118" s="27" t="s">
        <v>4596</v>
      </c>
      <c r="P1118" s="1" t="str">
        <f t="shared" si="35"/>
        <v>K57</v>
      </c>
    </row>
    <row r="1119" spans="1:16" ht="23.25" customHeight="1" x14ac:dyDescent="0.25">
      <c r="A1119" s="5">
        <f>IF(C1119&lt;&gt;"",SUBTOTAL(103,C$10:C1119))</f>
        <v>1110</v>
      </c>
      <c r="B1119" s="6" t="s">
        <v>2582</v>
      </c>
      <c r="C1119" s="7" t="s">
        <v>221</v>
      </c>
      <c r="D1119" s="23" t="s">
        <v>112</v>
      </c>
      <c r="E1119" s="6" t="s">
        <v>4532</v>
      </c>
      <c r="F1119" s="9">
        <v>110</v>
      </c>
      <c r="G1119" s="41" t="e">
        <f>VLOOKUP(B1119,#REF!,6,FALSE)</f>
        <v>#REF!</v>
      </c>
      <c r="H1119" s="9" t="s">
        <v>5034</v>
      </c>
      <c r="I1119" s="9" t="s">
        <v>5105</v>
      </c>
      <c r="J1119" s="9"/>
      <c r="K1119" s="26"/>
      <c r="L1119" s="29" t="s">
        <v>4610</v>
      </c>
      <c r="M1119" s="26" t="s">
        <v>4590</v>
      </c>
      <c r="N1119" s="26" t="str">
        <f t="shared" si="34"/>
        <v>CHUYÊN NGÀNH KẾ TOÁN CÔNG</v>
      </c>
      <c r="O1119" s="27" t="s">
        <v>4596</v>
      </c>
      <c r="P1119" s="1" t="str">
        <f t="shared" si="35"/>
        <v>K57</v>
      </c>
    </row>
    <row r="1120" spans="1:16" ht="23.25" customHeight="1" x14ac:dyDescent="0.25">
      <c r="A1120" s="5">
        <f>IF(C1120&lt;&gt;"",SUBTOTAL(103,C$10:C1120))</f>
        <v>1111</v>
      </c>
      <c r="B1120" s="6" t="s">
        <v>2583</v>
      </c>
      <c r="C1120" s="7" t="s">
        <v>2584</v>
      </c>
      <c r="D1120" s="23" t="s">
        <v>113</v>
      </c>
      <c r="E1120" s="6" t="s">
        <v>4532</v>
      </c>
      <c r="F1120" s="9">
        <v>107</v>
      </c>
      <c r="G1120" s="41" t="e">
        <f>VLOOKUP(B1120,#REF!,6,FALSE)</f>
        <v>#REF!</v>
      </c>
      <c r="H1120" s="9" t="s">
        <v>5034</v>
      </c>
      <c r="I1120" s="9" t="s">
        <v>5105</v>
      </c>
      <c r="J1120" s="9"/>
      <c r="K1120" s="26"/>
      <c r="L1120" s="29" t="s">
        <v>4610</v>
      </c>
      <c r="M1120" s="26" t="s">
        <v>4590</v>
      </c>
      <c r="N1120" s="26" t="str">
        <f t="shared" si="34"/>
        <v>CHUYÊN NGÀNH KẾ TOÁN CÔNG</v>
      </c>
      <c r="O1120" s="27" t="s">
        <v>4596</v>
      </c>
      <c r="P1120" s="1" t="str">
        <f t="shared" si="35"/>
        <v>K57</v>
      </c>
    </row>
    <row r="1121" spans="1:16" ht="23.25" customHeight="1" x14ac:dyDescent="0.25">
      <c r="A1121" s="5">
        <f>IF(C1121&lt;&gt;"",SUBTOTAL(103,C$10:C1121))</f>
        <v>1112</v>
      </c>
      <c r="B1121" s="6" t="s">
        <v>2585</v>
      </c>
      <c r="C1121" s="7" t="s">
        <v>2586</v>
      </c>
      <c r="D1121" s="23" t="s">
        <v>113</v>
      </c>
      <c r="E1121" s="6" t="s">
        <v>4532</v>
      </c>
      <c r="F1121" s="9">
        <v>107</v>
      </c>
      <c r="G1121" s="41" t="e">
        <f>VLOOKUP(B1121,#REF!,6,FALSE)</f>
        <v>#REF!</v>
      </c>
      <c r="H1121" s="9" t="s">
        <v>5034</v>
      </c>
      <c r="I1121" s="9" t="s">
        <v>5105</v>
      </c>
      <c r="J1121" s="9"/>
      <c r="K1121" s="26"/>
      <c r="L1121" s="29" t="s">
        <v>4610</v>
      </c>
      <c r="M1121" s="26" t="s">
        <v>4590</v>
      </c>
      <c r="N1121" s="26" t="str">
        <f t="shared" si="34"/>
        <v>CHUYÊN NGÀNH KẾ TOÁN CÔNG</v>
      </c>
      <c r="O1121" s="27" t="s">
        <v>4596</v>
      </c>
      <c r="P1121" s="1" t="str">
        <f t="shared" si="35"/>
        <v>K57</v>
      </c>
    </row>
    <row r="1122" spans="1:16" ht="23.25" customHeight="1" x14ac:dyDescent="0.25">
      <c r="A1122" s="5">
        <f>IF(C1122&lt;&gt;"",SUBTOTAL(103,C$10:C1122))</f>
        <v>1113</v>
      </c>
      <c r="B1122" s="6" t="s">
        <v>2587</v>
      </c>
      <c r="C1122" s="7" t="s">
        <v>736</v>
      </c>
      <c r="D1122" s="23" t="s">
        <v>104</v>
      </c>
      <c r="E1122" s="6" t="s">
        <v>4532</v>
      </c>
      <c r="F1122" s="9">
        <v>110</v>
      </c>
      <c r="G1122" s="41" t="e">
        <f>VLOOKUP(B1122,#REF!,6,FALSE)</f>
        <v>#REF!</v>
      </c>
      <c r="H1122" s="9" t="s">
        <v>5034</v>
      </c>
      <c r="I1122" s="9" t="s">
        <v>5105</v>
      </c>
      <c r="J1122" s="9"/>
      <c r="K1122" s="26"/>
      <c r="L1122" s="29" t="s">
        <v>4610</v>
      </c>
      <c r="M1122" s="26" t="s">
        <v>4590</v>
      </c>
      <c r="N1122" s="26" t="str">
        <f t="shared" si="34"/>
        <v>CHUYÊN NGÀNH KẾ TOÁN CÔNG</v>
      </c>
      <c r="O1122" s="27" t="s">
        <v>4596</v>
      </c>
      <c r="P1122" s="1" t="str">
        <f t="shared" si="35"/>
        <v>K57</v>
      </c>
    </row>
    <row r="1123" spans="1:16" ht="23.25" customHeight="1" x14ac:dyDescent="0.25">
      <c r="A1123" s="5">
        <f>IF(C1123&lt;&gt;"",SUBTOTAL(103,C$10:C1123))</f>
        <v>1114</v>
      </c>
      <c r="B1123" s="6" t="s">
        <v>2588</v>
      </c>
      <c r="C1123" s="7" t="s">
        <v>179</v>
      </c>
      <c r="D1123" s="23" t="s">
        <v>105</v>
      </c>
      <c r="E1123" s="6" t="s">
        <v>4532</v>
      </c>
      <c r="F1123" s="9">
        <v>107</v>
      </c>
      <c r="G1123" s="41" t="e">
        <f>VLOOKUP(B1123,#REF!,6,FALSE)</f>
        <v>#REF!</v>
      </c>
      <c r="H1123" s="9" t="s">
        <v>5034</v>
      </c>
      <c r="I1123" s="9" t="s">
        <v>5105</v>
      </c>
      <c r="J1123" s="9"/>
      <c r="K1123" s="26"/>
      <c r="L1123" s="29" t="s">
        <v>4610</v>
      </c>
      <c r="M1123" s="26" t="s">
        <v>4590</v>
      </c>
      <c r="N1123" s="26" t="str">
        <f t="shared" si="34"/>
        <v>CHUYÊN NGÀNH KẾ TOÁN CÔNG</v>
      </c>
      <c r="O1123" s="27" t="s">
        <v>4596</v>
      </c>
      <c r="P1123" s="1" t="str">
        <f t="shared" si="35"/>
        <v>K57</v>
      </c>
    </row>
    <row r="1124" spans="1:16" ht="23.25" customHeight="1" x14ac:dyDescent="0.25">
      <c r="A1124" s="5">
        <f>IF(C1124&lt;&gt;"",SUBTOTAL(103,C$10:C1124))</f>
        <v>1115</v>
      </c>
      <c r="B1124" s="6" t="s">
        <v>2589</v>
      </c>
      <c r="C1124" s="7" t="s">
        <v>982</v>
      </c>
      <c r="D1124" s="23" t="s">
        <v>2590</v>
      </c>
      <c r="E1124" s="6" t="s">
        <v>4532</v>
      </c>
      <c r="F1124" s="9">
        <v>107</v>
      </c>
      <c r="G1124" s="41" t="e">
        <f>VLOOKUP(B1124,#REF!,6,FALSE)</f>
        <v>#REF!</v>
      </c>
      <c r="H1124" s="9" t="s">
        <v>5034</v>
      </c>
      <c r="I1124" s="9" t="s">
        <v>5105</v>
      </c>
      <c r="J1124" s="9"/>
      <c r="K1124" s="26"/>
      <c r="L1124" s="29" t="s">
        <v>4610</v>
      </c>
      <c r="M1124" s="26" t="s">
        <v>4590</v>
      </c>
      <c r="N1124" s="26" t="str">
        <f t="shared" si="34"/>
        <v>CHUYÊN NGÀNH KẾ TOÁN CÔNG</v>
      </c>
      <c r="O1124" s="27" t="s">
        <v>4596</v>
      </c>
      <c r="P1124" s="1" t="str">
        <f t="shared" si="35"/>
        <v>K57</v>
      </c>
    </row>
    <row r="1125" spans="1:16" ht="23.25" customHeight="1" x14ac:dyDescent="0.25">
      <c r="A1125" s="5">
        <f>IF(C1125&lt;&gt;"",SUBTOTAL(103,C$10:C1125))</f>
        <v>1116</v>
      </c>
      <c r="B1125" s="6" t="s">
        <v>2591</v>
      </c>
      <c r="C1125" s="7" t="s">
        <v>98</v>
      </c>
      <c r="D1125" s="23" t="s">
        <v>74</v>
      </c>
      <c r="E1125" s="6" t="s">
        <v>4532</v>
      </c>
      <c r="F1125" s="9">
        <v>107</v>
      </c>
      <c r="G1125" s="41" t="e">
        <f>VLOOKUP(B1125,#REF!,6,FALSE)</f>
        <v>#REF!</v>
      </c>
      <c r="H1125" s="9" t="s">
        <v>5034</v>
      </c>
      <c r="I1125" s="9" t="s">
        <v>5105</v>
      </c>
      <c r="J1125" s="9"/>
      <c r="K1125" s="26"/>
      <c r="L1125" s="29" t="s">
        <v>4610</v>
      </c>
      <c r="M1125" s="26" t="s">
        <v>4590</v>
      </c>
      <c r="N1125" s="26" t="str">
        <f t="shared" si="34"/>
        <v>CHUYÊN NGÀNH KẾ TOÁN CÔNG</v>
      </c>
      <c r="O1125" s="27" t="s">
        <v>4596</v>
      </c>
      <c r="P1125" s="1" t="str">
        <f t="shared" si="35"/>
        <v>K57</v>
      </c>
    </row>
    <row r="1126" spans="1:16" ht="23.25" customHeight="1" x14ac:dyDescent="0.25">
      <c r="A1126" s="5">
        <f>IF(C1126&lt;&gt;"",SUBTOTAL(103,C$10:C1126))</f>
        <v>1117</v>
      </c>
      <c r="B1126" s="6" t="s">
        <v>2592</v>
      </c>
      <c r="C1126" s="7" t="s">
        <v>23</v>
      </c>
      <c r="D1126" s="23" t="s">
        <v>43</v>
      </c>
      <c r="E1126" s="6" t="s">
        <v>4532</v>
      </c>
      <c r="F1126" s="9">
        <v>110</v>
      </c>
      <c r="G1126" s="41" t="e">
        <f>VLOOKUP(B1126,#REF!,6,FALSE)</f>
        <v>#REF!</v>
      </c>
      <c r="H1126" s="9" t="s">
        <v>5034</v>
      </c>
      <c r="I1126" s="9" t="s">
        <v>5105</v>
      </c>
      <c r="J1126" s="9"/>
      <c r="K1126" s="26"/>
      <c r="L1126" s="29" t="s">
        <v>4610</v>
      </c>
      <c r="M1126" s="26" t="s">
        <v>4590</v>
      </c>
      <c r="N1126" s="26" t="str">
        <f t="shared" si="34"/>
        <v>CHUYÊN NGÀNH KẾ TOÁN CÔNG</v>
      </c>
      <c r="O1126" s="27" t="s">
        <v>4596</v>
      </c>
      <c r="P1126" s="1" t="str">
        <f t="shared" si="35"/>
        <v>K57</v>
      </c>
    </row>
    <row r="1127" spans="1:16" ht="23.25" customHeight="1" x14ac:dyDescent="0.25">
      <c r="A1127" s="5">
        <f>IF(C1127&lt;&gt;"",SUBTOTAL(103,C$10:C1127))</f>
        <v>1118</v>
      </c>
      <c r="B1127" s="6" t="s">
        <v>2593</v>
      </c>
      <c r="C1127" s="7" t="s">
        <v>2594</v>
      </c>
      <c r="D1127" s="23" t="s">
        <v>688</v>
      </c>
      <c r="E1127" s="6" t="s">
        <v>4532</v>
      </c>
      <c r="F1127" s="9">
        <v>110</v>
      </c>
      <c r="G1127" s="41" t="e">
        <f>VLOOKUP(B1127,#REF!,6,FALSE)</f>
        <v>#REF!</v>
      </c>
      <c r="H1127" s="9" t="s">
        <v>5034</v>
      </c>
      <c r="I1127" s="9" t="s">
        <v>5105</v>
      </c>
      <c r="J1127" s="9"/>
      <c r="K1127" s="26"/>
      <c r="L1127" s="29" t="s">
        <v>4610</v>
      </c>
      <c r="M1127" s="26" t="s">
        <v>4590</v>
      </c>
      <c r="N1127" s="26" t="str">
        <f t="shared" si="34"/>
        <v>CHUYÊN NGÀNH KẾ TOÁN CÔNG</v>
      </c>
      <c r="O1127" s="27" t="s">
        <v>4596</v>
      </c>
      <c r="P1127" s="1" t="str">
        <f t="shared" si="35"/>
        <v>K57</v>
      </c>
    </row>
    <row r="1128" spans="1:16" ht="23.25" customHeight="1" x14ac:dyDescent="0.25">
      <c r="A1128" s="5">
        <f>IF(C1128&lt;&gt;"",SUBTOTAL(103,C$10:C1128))</f>
        <v>1119</v>
      </c>
      <c r="B1128" s="6" t="s">
        <v>2595</v>
      </c>
      <c r="C1128" s="7" t="s">
        <v>2596</v>
      </c>
      <c r="D1128" s="23" t="s">
        <v>44</v>
      </c>
      <c r="E1128" s="6" t="s">
        <v>4532</v>
      </c>
      <c r="F1128" s="9">
        <v>110</v>
      </c>
      <c r="G1128" s="41" t="e">
        <f>VLOOKUP(B1128,#REF!,6,FALSE)</f>
        <v>#REF!</v>
      </c>
      <c r="H1128" s="9" t="s">
        <v>5034</v>
      </c>
      <c r="I1128" s="9" t="s">
        <v>5105</v>
      </c>
      <c r="J1128" s="9"/>
      <c r="K1128" s="26"/>
      <c r="L1128" s="29" t="s">
        <v>4610</v>
      </c>
      <c r="M1128" s="26" t="s">
        <v>4590</v>
      </c>
      <c r="N1128" s="26" t="str">
        <f t="shared" si="34"/>
        <v>CHUYÊN NGÀNH KẾ TOÁN CÔNG</v>
      </c>
      <c r="O1128" s="27" t="s">
        <v>4596</v>
      </c>
      <c r="P1128" s="1" t="str">
        <f t="shared" si="35"/>
        <v>K57</v>
      </c>
    </row>
    <row r="1129" spans="1:16" ht="23.25" customHeight="1" x14ac:dyDescent="0.25">
      <c r="A1129" s="5">
        <f>IF(C1129&lt;&gt;"",SUBTOTAL(103,C$10:C1129))</f>
        <v>1120</v>
      </c>
      <c r="B1129" s="6" t="s">
        <v>4970</v>
      </c>
      <c r="C1129" s="7" t="s">
        <v>97</v>
      </c>
      <c r="D1129" s="23" t="s">
        <v>45</v>
      </c>
      <c r="E1129" s="6" t="s">
        <v>4532</v>
      </c>
      <c r="F1129" s="9">
        <v>110</v>
      </c>
      <c r="G1129" s="41" t="e">
        <f>VLOOKUP(B1129,#REF!,6,FALSE)</f>
        <v>#REF!</v>
      </c>
      <c r="H1129" s="9" t="s">
        <v>5034</v>
      </c>
      <c r="I1129" s="9" t="s">
        <v>5105</v>
      </c>
      <c r="J1129" s="9"/>
      <c r="K1129" s="26"/>
      <c r="L1129" s="29" t="s">
        <v>4610</v>
      </c>
      <c r="M1129" s="26" t="s">
        <v>4590</v>
      </c>
      <c r="N1129" s="26" t="str">
        <f t="shared" si="34"/>
        <v>CHUYÊN NGÀNH KẾ TOÁN CÔNG</v>
      </c>
      <c r="O1129" s="27" t="s">
        <v>4596</v>
      </c>
      <c r="P1129" s="1" t="str">
        <f t="shared" si="35"/>
        <v>K57</v>
      </c>
    </row>
    <row r="1130" spans="1:16" ht="23.25" customHeight="1" x14ac:dyDescent="0.25">
      <c r="A1130" s="5">
        <f>IF(C1130&lt;&gt;"",SUBTOTAL(103,C$10:C1130))</f>
        <v>1121</v>
      </c>
      <c r="B1130" s="6" t="s">
        <v>4971</v>
      </c>
      <c r="C1130" s="7" t="s">
        <v>3566</v>
      </c>
      <c r="D1130" s="23" t="s">
        <v>46</v>
      </c>
      <c r="E1130" s="6" t="s">
        <v>4532</v>
      </c>
      <c r="F1130" s="9">
        <v>108</v>
      </c>
      <c r="G1130" s="41" t="e">
        <f>VLOOKUP(B1130,#REF!,6,FALSE)</f>
        <v>#REF!</v>
      </c>
      <c r="H1130" s="9" t="s">
        <v>5034</v>
      </c>
      <c r="I1130" s="9" t="s">
        <v>5105</v>
      </c>
      <c r="J1130" s="9"/>
      <c r="K1130" s="26"/>
      <c r="L1130" s="29" t="s">
        <v>4610</v>
      </c>
      <c r="M1130" s="26" t="s">
        <v>4590</v>
      </c>
      <c r="N1130" s="26" t="str">
        <f t="shared" si="34"/>
        <v>CHUYÊN NGÀNH KẾ TOÁN CÔNG</v>
      </c>
      <c r="O1130" s="27" t="s">
        <v>4596</v>
      </c>
      <c r="P1130" s="1" t="str">
        <f t="shared" si="35"/>
        <v>K57</v>
      </c>
    </row>
    <row r="1131" spans="1:16" ht="23.25" customHeight="1" x14ac:dyDescent="0.25">
      <c r="A1131" s="5">
        <f>IF(C1131&lt;&gt;"",SUBTOTAL(103,C$10:C1131))</f>
        <v>1122</v>
      </c>
      <c r="B1131" s="6" t="s">
        <v>2597</v>
      </c>
      <c r="C1131" s="7" t="s">
        <v>625</v>
      </c>
      <c r="D1131" s="23" t="s">
        <v>927</v>
      </c>
      <c r="E1131" s="6" t="s">
        <v>919</v>
      </c>
      <c r="F1131" s="9">
        <v>101</v>
      </c>
      <c r="G1131" s="41" t="e">
        <f>VLOOKUP(B1131,#REF!,6,FALSE)</f>
        <v>#REF!</v>
      </c>
      <c r="H1131" s="9" t="s">
        <v>5035</v>
      </c>
      <c r="I1131" s="9" t="s">
        <v>5035</v>
      </c>
      <c r="J1131" s="9"/>
      <c r="K1131" s="26"/>
      <c r="L1131" s="29" t="s">
        <v>4585</v>
      </c>
      <c r="M1131" s="26" t="s">
        <v>4590</v>
      </c>
      <c r="N1131" s="26" t="str">
        <f t="shared" si="34"/>
        <v>CHUYÊN NGÀNH KIỂM TOÁN</v>
      </c>
      <c r="O1131" s="27" t="s">
        <v>4580</v>
      </c>
      <c r="P1131" s="1" t="str">
        <f t="shared" si="35"/>
        <v>K56</v>
      </c>
    </row>
    <row r="1132" spans="1:16" ht="23.25" customHeight="1" x14ac:dyDescent="0.25">
      <c r="A1132" s="5">
        <f>IF(C1132&lt;&gt;"",SUBTOTAL(103,C$10:C1132))</f>
        <v>1123</v>
      </c>
      <c r="B1132" s="6" t="s">
        <v>2598</v>
      </c>
      <c r="C1132" s="7" t="s">
        <v>16</v>
      </c>
      <c r="D1132" s="23" t="s">
        <v>14</v>
      </c>
      <c r="E1132" s="6" t="s">
        <v>4533</v>
      </c>
      <c r="F1132" s="9">
        <v>107</v>
      </c>
      <c r="G1132" s="41" t="e">
        <f>VLOOKUP(B1132,#REF!,6,FALSE)</f>
        <v>#REF!</v>
      </c>
      <c r="H1132" s="9" t="s">
        <v>5035</v>
      </c>
      <c r="I1132" s="9" t="s">
        <v>5035</v>
      </c>
      <c r="J1132" s="9"/>
      <c r="K1132" s="26"/>
      <c r="L1132" s="29" t="s">
        <v>4585</v>
      </c>
      <c r="M1132" s="26" t="s">
        <v>4590</v>
      </c>
      <c r="N1132" s="26" t="str">
        <f t="shared" si="34"/>
        <v>CHUYÊN NGÀNH KIỂM TOÁN</v>
      </c>
      <c r="O1132" s="27" t="s">
        <v>4580</v>
      </c>
      <c r="P1132" s="1" t="str">
        <f t="shared" si="35"/>
        <v>K57</v>
      </c>
    </row>
    <row r="1133" spans="1:16" ht="23.25" customHeight="1" x14ac:dyDescent="0.25">
      <c r="A1133" s="5">
        <f>IF(C1133&lt;&gt;"",SUBTOTAL(103,C$10:C1133))</f>
        <v>1124</v>
      </c>
      <c r="B1133" s="6" t="s">
        <v>4972</v>
      </c>
      <c r="C1133" s="7" t="s">
        <v>703</v>
      </c>
      <c r="D1133" s="23" t="s">
        <v>14</v>
      </c>
      <c r="E1133" s="6" t="s">
        <v>4533</v>
      </c>
      <c r="F1133" s="9">
        <v>107</v>
      </c>
      <c r="G1133" s="41" t="e">
        <f>VLOOKUP(B1133,#REF!,6,FALSE)</f>
        <v>#REF!</v>
      </c>
      <c r="H1133" s="9" t="s">
        <v>5035</v>
      </c>
      <c r="I1133" s="9" t="s">
        <v>5035</v>
      </c>
      <c r="J1133" s="9"/>
      <c r="K1133" s="26"/>
      <c r="L1133" s="29" t="s">
        <v>4585</v>
      </c>
      <c r="M1133" s="26" t="s">
        <v>4590</v>
      </c>
      <c r="N1133" s="26" t="str">
        <f t="shared" si="34"/>
        <v>CHUYÊN NGÀNH KIỂM TOÁN</v>
      </c>
      <c r="O1133" s="27" t="s">
        <v>4580</v>
      </c>
      <c r="P1133" s="1" t="str">
        <f t="shared" si="35"/>
        <v>K57</v>
      </c>
    </row>
    <row r="1134" spans="1:16" ht="23.25" customHeight="1" x14ac:dyDescent="0.25">
      <c r="A1134" s="5">
        <f>IF(C1134&lt;&gt;"",SUBTOTAL(103,C$10:C1134))</f>
        <v>1125</v>
      </c>
      <c r="B1134" s="6" t="s">
        <v>2599</v>
      </c>
      <c r="C1134" s="7" t="s">
        <v>84</v>
      </c>
      <c r="D1134" s="23" t="s">
        <v>20</v>
      </c>
      <c r="E1134" s="6" t="s">
        <v>4533</v>
      </c>
      <c r="F1134" s="9">
        <v>104</v>
      </c>
      <c r="G1134" s="41" t="e">
        <f>VLOOKUP(B1134,#REF!,6,FALSE)</f>
        <v>#REF!</v>
      </c>
      <c r="H1134" s="9" t="s">
        <v>5035</v>
      </c>
      <c r="I1134" s="9" t="s">
        <v>5035</v>
      </c>
      <c r="J1134" s="9"/>
      <c r="K1134" s="26"/>
      <c r="L1134" s="29" t="s">
        <v>4585</v>
      </c>
      <c r="M1134" s="26" t="s">
        <v>4590</v>
      </c>
      <c r="N1134" s="26" t="str">
        <f t="shared" si="34"/>
        <v>CHUYÊN NGÀNH KIỂM TOÁN</v>
      </c>
      <c r="O1134" s="27" t="s">
        <v>4580</v>
      </c>
      <c r="P1134" s="1" t="str">
        <f t="shared" si="35"/>
        <v>K57</v>
      </c>
    </row>
    <row r="1135" spans="1:16" ht="23.25" customHeight="1" x14ac:dyDescent="0.25">
      <c r="A1135" s="5">
        <f>IF(C1135&lt;&gt;"",SUBTOTAL(103,C$10:C1135))</f>
        <v>1126</v>
      </c>
      <c r="B1135" s="6" t="s">
        <v>2600</v>
      </c>
      <c r="C1135" s="7" t="s">
        <v>954</v>
      </c>
      <c r="D1135" s="23" t="s">
        <v>525</v>
      </c>
      <c r="E1135" s="6" t="s">
        <v>4533</v>
      </c>
      <c r="F1135" s="9">
        <v>107</v>
      </c>
      <c r="G1135" s="41" t="e">
        <f>VLOOKUP(B1135,#REF!,6,FALSE)</f>
        <v>#REF!</v>
      </c>
      <c r="H1135" s="9" t="s">
        <v>5035</v>
      </c>
      <c r="I1135" s="9" t="s">
        <v>5035</v>
      </c>
      <c r="J1135" s="9"/>
      <c r="K1135" s="26"/>
      <c r="L1135" s="29" t="s">
        <v>4585</v>
      </c>
      <c r="M1135" s="26" t="s">
        <v>4590</v>
      </c>
      <c r="N1135" s="26" t="str">
        <f t="shared" si="34"/>
        <v>CHUYÊN NGÀNH KIỂM TOÁN</v>
      </c>
      <c r="O1135" s="27" t="s">
        <v>4580</v>
      </c>
      <c r="P1135" s="1" t="str">
        <f t="shared" si="35"/>
        <v>K57</v>
      </c>
    </row>
    <row r="1136" spans="1:16" ht="23.25" customHeight="1" x14ac:dyDescent="0.25">
      <c r="A1136" s="5">
        <f>IF(C1136&lt;&gt;"",SUBTOTAL(103,C$10:C1136))</f>
        <v>1127</v>
      </c>
      <c r="B1136" s="6" t="s">
        <v>2601</v>
      </c>
      <c r="C1136" s="7" t="s">
        <v>1093</v>
      </c>
      <c r="D1136" s="23" t="s">
        <v>621</v>
      </c>
      <c r="E1136" s="6" t="s">
        <v>4533</v>
      </c>
      <c r="F1136" s="9">
        <v>107</v>
      </c>
      <c r="G1136" s="41" t="e">
        <f>VLOOKUP(B1136,#REF!,6,FALSE)</f>
        <v>#REF!</v>
      </c>
      <c r="H1136" s="9" t="s">
        <v>5035</v>
      </c>
      <c r="I1136" s="9" t="s">
        <v>5035</v>
      </c>
      <c r="J1136" s="9"/>
      <c r="K1136" s="26"/>
      <c r="L1136" s="29" t="s">
        <v>4585</v>
      </c>
      <c r="M1136" s="26" t="s">
        <v>4590</v>
      </c>
      <c r="N1136" s="26" t="str">
        <f t="shared" si="34"/>
        <v>CHUYÊN NGÀNH KIỂM TOÁN</v>
      </c>
      <c r="O1136" s="27" t="s">
        <v>4580</v>
      </c>
      <c r="P1136" s="1" t="str">
        <f t="shared" si="35"/>
        <v>K57</v>
      </c>
    </row>
    <row r="1137" spans="1:16" ht="23.25" customHeight="1" x14ac:dyDescent="0.25">
      <c r="A1137" s="5">
        <f>IF(C1137&lt;&gt;"",SUBTOTAL(103,C$10:C1137))</f>
        <v>1128</v>
      </c>
      <c r="B1137" s="6" t="s">
        <v>2602</v>
      </c>
      <c r="C1137" s="7" t="s">
        <v>2603</v>
      </c>
      <c r="D1137" s="23" t="s">
        <v>101</v>
      </c>
      <c r="E1137" s="6" t="s">
        <v>4533</v>
      </c>
      <c r="F1137" s="9">
        <v>107</v>
      </c>
      <c r="G1137" s="41" t="e">
        <f>VLOOKUP(B1137,#REF!,6,FALSE)</f>
        <v>#REF!</v>
      </c>
      <c r="H1137" s="9" t="s">
        <v>5035</v>
      </c>
      <c r="I1137" s="9" t="s">
        <v>5035</v>
      </c>
      <c r="J1137" s="9"/>
      <c r="K1137" s="26"/>
      <c r="L1137" s="29" t="s">
        <v>4585</v>
      </c>
      <c r="M1137" s="26" t="s">
        <v>4590</v>
      </c>
      <c r="N1137" s="26" t="str">
        <f t="shared" si="34"/>
        <v>CHUYÊN NGÀNH KIỂM TOÁN</v>
      </c>
      <c r="O1137" s="27" t="s">
        <v>4580</v>
      </c>
      <c r="P1137" s="1" t="str">
        <f t="shared" si="35"/>
        <v>K57</v>
      </c>
    </row>
    <row r="1138" spans="1:16" ht="23.25" customHeight="1" x14ac:dyDescent="0.25">
      <c r="A1138" s="5">
        <f>IF(C1138&lt;&gt;"",SUBTOTAL(103,C$10:C1138))</f>
        <v>1129</v>
      </c>
      <c r="B1138" s="6" t="s">
        <v>2604</v>
      </c>
      <c r="C1138" s="7" t="s">
        <v>35</v>
      </c>
      <c r="D1138" s="23" t="s">
        <v>27</v>
      </c>
      <c r="E1138" s="6" t="s">
        <v>4533</v>
      </c>
      <c r="F1138" s="9">
        <v>107</v>
      </c>
      <c r="G1138" s="41" t="e">
        <f>VLOOKUP(B1138,#REF!,6,FALSE)</f>
        <v>#REF!</v>
      </c>
      <c r="H1138" s="9" t="s">
        <v>5035</v>
      </c>
      <c r="I1138" s="9" t="s">
        <v>5035</v>
      </c>
      <c r="J1138" s="9"/>
      <c r="K1138" s="26"/>
      <c r="L1138" s="29" t="s">
        <v>4585</v>
      </c>
      <c r="M1138" s="26" t="s">
        <v>4590</v>
      </c>
      <c r="N1138" s="26" t="str">
        <f t="shared" si="34"/>
        <v>CHUYÊN NGÀNH KIỂM TOÁN</v>
      </c>
      <c r="O1138" s="27" t="s">
        <v>4580</v>
      </c>
      <c r="P1138" s="1" t="str">
        <f t="shared" si="35"/>
        <v>K57</v>
      </c>
    </row>
    <row r="1139" spans="1:16" ht="23.25" customHeight="1" x14ac:dyDescent="0.25">
      <c r="A1139" s="5">
        <f>IF(C1139&lt;&gt;"",SUBTOTAL(103,C$10:C1139))</f>
        <v>1130</v>
      </c>
      <c r="B1139" s="6" t="s">
        <v>2605</v>
      </c>
      <c r="C1139" s="7" t="s">
        <v>401</v>
      </c>
      <c r="D1139" s="23" t="s">
        <v>27</v>
      </c>
      <c r="E1139" s="6" t="s">
        <v>4533</v>
      </c>
      <c r="F1139" s="9">
        <v>107</v>
      </c>
      <c r="G1139" s="41" t="e">
        <f>VLOOKUP(B1139,#REF!,6,FALSE)</f>
        <v>#REF!</v>
      </c>
      <c r="H1139" s="9" t="s">
        <v>5035</v>
      </c>
      <c r="I1139" s="9" t="s">
        <v>5035</v>
      </c>
      <c r="J1139" s="9"/>
      <c r="K1139" s="26"/>
      <c r="L1139" s="29" t="s">
        <v>4585</v>
      </c>
      <c r="M1139" s="26" t="s">
        <v>4590</v>
      </c>
      <c r="N1139" s="26" t="str">
        <f t="shared" si="34"/>
        <v>CHUYÊN NGÀNH KIỂM TOÁN</v>
      </c>
      <c r="O1139" s="27" t="s">
        <v>4580</v>
      </c>
      <c r="P1139" s="1" t="str">
        <f t="shared" si="35"/>
        <v>K57</v>
      </c>
    </row>
    <row r="1140" spans="1:16" ht="23.25" customHeight="1" x14ac:dyDescent="0.25">
      <c r="A1140" s="5">
        <f>IF(C1140&lt;&gt;"",SUBTOTAL(103,C$10:C1140))</f>
        <v>1131</v>
      </c>
      <c r="B1140" s="6" t="s">
        <v>2606</v>
      </c>
      <c r="C1140" s="7" t="s">
        <v>609</v>
      </c>
      <c r="D1140" s="23" t="s">
        <v>782</v>
      </c>
      <c r="E1140" s="6" t="s">
        <v>4533</v>
      </c>
      <c r="F1140" s="9">
        <v>104</v>
      </c>
      <c r="G1140" s="41" t="e">
        <f>VLOOKUP(B1140,#REF!,6,FALSE)</f>
        <v>#REF!</v>
      </c>
      <c r="H1140" s="9" t="s">
        <v>5035</v>
      </c>
      <c r="I1140" s="9" t="s">
        <v>5035</v>
      </c>
      <c r="J1140" s="9"/>
      <c r="K1140" s="26"/>
      <c r="L1140" s="29" t="s">
        <v>4585</v>
      </c>
      <c r="M1140" s="26" t="s">
        <v>4590</v>
      </c>
      <c r="N1140" s="26" t="str">
        <f t="shared" si="34"/>
        <v>CHUYÊN NGÀNH KIỂM TOÁN</v>
      </c>
      <c r="O1140" s="27" t="s">
        <v>4580</v>
      </c>
      <c r="P1140" s="1" t="str">
        <f t="shared" si="35"/>
        <v>K57</v>
      </c>
    </row>
    <row r="1141" spans="1:16" ht="23.25" customHeight="1" x14ac:dyDescent="0.25">
      <c r="A1141" s="5">
        <f>IF(C1141&lt;&gt;"",SUBTOTAL(103,C$10:C1141))</f>
        <v>1132</v>
      </c>
      <c r="B1141" s="6" t="s">
        <v>2607</v>
      </c>
      <c r="C1141" s="7" t="s">
        <v>961</v>
      </c>
      <c r="D1141" s="23" t="s">
        <v>261</v>
      </c>
      <c r="E1141" s="6" t="s">
        <v>4533</v>
      </c>
      <c r="F1141" s="9">
        <v>107</v>
      </c>
      <c r="G1141" s="41" t="e">
        <f>VLOOKUP(B1141,#REF!,6,FALSE)</f>
        <v>#REF!</v>
      </c>
      <c r="H1141" s="9" t="s">
        <v>5035</v>
      </c>
      <c r="I1141" s="9" t="s">
        <v>5035</v>
      </c>
      <c r="J1141" s="9"/>
      <c r="K1141" s="26"/>
      <c r="L1141" s="29" t="s">
        <v>4585</v>
      </c>
      <c r="M1141" s="26" t="s">
        <v>4590</v>
      </c>
      <c r="N1141" s="26" t="str">
        <f t="shared" si="34"/>
        <v>CHUYÊN NGÀNH KIỂM TOÁN</v>
      </c>
      <c r="O1141" s="27" t="s">
        <v>4580</v>
      </c>
      <c r="P1141" s="1" t="str">
        <f t="shared" si="35"/>
        <v>K57</v>
      </c>
    </row>
    <row r="1142" spans="1:16" ht="23.25" customHeight="1" x14ac:dyDescent="0.25">
      <c r="A1142" s="5">
        <f>IF(C1142&lt;&gt;"",SUBTOTAL(103,C$10:C1142))</f>
        <v>1133</v>
      </c>
      <c r="B1142" s="6" t="s">
        <v>2608</v>
      </c>
      <c r="C1142" s="7" t="s">
        <v>690</v>
      </c>
      <c r="D1142" s="23" t="s">
        <v>89</v>
      </c>
      <c r="E1142" s="6" t="s">
        <v>4533</v>
      </c>
      <c r="F1142" s="9">
        <v>107</v>
      </c>
      <c r="G1142" s="41" t="e">
        <f>VLOOKUP(B1142,#REF!,6,FALSE)</f>
        <v>#REF!</v>
      </c>
      <c r="H1142" s="9" t="s">
        <v>5035</v>
      </c>
      <c r="I1142" s="9" t="s">
        <v>5035</v>
      </c>
      <c r="J1142" s="9"/>
      <c r="K1142" s="26"/>
      <c r="L1142" s="29" t="s">
        <v>4585</v>
      </c>
      <c r="M1142" s="26" t="s">
        <v>4590</v>
      </c>
      <c r="N1142" s="26" t="str">
        <f t="shared" si="34"/>
        <v>CHUYÊN NGÀNH KIỂM TOÁN</v>
      </c>
      <c r="O1142" s="27" t="s">
        <v>4580</v>
      </c>
      <c r="P1142" s="1" t="str">
        <f t="shared" si="35"/>
        <v>K57</v>
      </c>
    </row>
    <row r="1143" spans="1:16" ht="23.25" customHeight="1" x14ac:dyDescent="0.25">
      <c r="A1143" s="5">
        <f>IF(C1143&lt;&gt;"",SUBTOTAL(103,C$10:C1143))</f>
        <v>1134</v>
      </c>
      <c r="B1143" s="6" t="s">
        <v>2609</v>
      </c>
      <c r="C1143" s="7" t="s">
        <v>18</v>
      </c>
      <c r="D1143" s="23" t="s">
        <v>2610</v>
      </c>
      <c r="E1143" s="6" t="s">
        <v>4533</v>
      </c>
      <c r="F1143" s="9">
        <v>107</v>
      </c>
      <c r="G1143" s="41" t="e">
        <f>VLOOKUP(B1143,#REF!,6,FALSE)</f>
        <v>#REF!</v>
      </c>
      <c r="H1143" s="9" t="s">
        <v>5035</v>
      </c>
      <c r="I1143" s="9" t="s">
        <v>5035</v>
      </c>
      <c r="J1143" s="9"/>
      <c r="K1143" s="26"/>
      <c r="L1143" s="29" t="s">
        <v>4585</v>
      </c>
      <c r="M1143" s="26" t="s">
        <v>4590</v>
      </c>
      <c r="N1143" s="26" t="str">
        <f t="shared" si="34"/>
        <v>CHUYÊN NGÀNH KIỂM TOÁN</v>
      </c>
      <c r="O1143" s="27" t="s">
        <v>4580</v>
      </c>
      <c r="P1143" s="1" t="str">
        <f t="shared" si="35"/>
        <v>K57</v>
      </c>
    </row>
    <row r="1144" spans="1:16" ht="23.25" customHeight="1" x14ac:dyDescent="0.25">
      <c r="A1144" s="5">
        <f>IF(C1144&lt;&gt;"",SUBTOTAL(103,C$10:C1144))</f>
        <v>1135</v>
      </c>
      <c r="B1144" s="6" t="s">
        <v>2611</v>
      </c>
      <c r="C1144" s="7" t="s">
        <v>2417</v>
      </c>
      <c r="D1144" s="23" t="s">
        <v>814</v>
      </c>
      <c r="E1144" s="6" t="s">
        <v>4533</v>
      </c>
      <c r="F1144" s="9">
        <v>107</v>
      </c>
      <c r="G1144" s="41" t="e">
        <f>VLOOKUP(B1144,#REF!,6,FALSE)</f>
        <v>#REF!</v>
      </c>
      <c r="H1144" s="9" t="s">
        <v>5035</v>
      </c>
      <c r="I1144" s="9" t="s">
        <v>5035</v>
      </c>
      <c r="J1144" s="9"/>
      <c r="K1144" s="26"/>
      <c r="L1144" s="29" t="s">
        <v>4585</v>
      </c>
      <c r="M1144" s="26" t="s">
        <v>4590</v>
      </c>
      <c r="N1144" s="26" t="str">
        <f t="shared" si="34"/>
        <v>CHUYÊN NGÀNH KIỂM TOÁN</v>
      </c>
      <c r="O1144" s="27" t="s">
        <v>4580</v>
      </c>
      <c r="P1144" s="1" t="str">
        <f t="shared" si="35"/>
        <v>K57</v>
      </c>
    </row>
    <row r="1145" spans="1:16" ht="23.25" customHeight="1" x14ac:dyDescent="0.25">
      <c r="A1145" s="5">
        <f>IF(C1145&lt;&gt;"",SUBTOTAL(103,C$10:C1145))</f>
        <v>1136</v>
      </c>
      <c r="B1145" s="6" t="s">
        <v>2612</v>
      </c>
      <c r="C1145" s="7" t="s">
        <v>2613</v>
      </c>
      <c r="D1145" s="23" t="s">
        <v>104</v>
      </c>
      <c r="E1145" s="6" t="s">
        <v>4533</v>
      </c>
      <c r="F1145" s="9">
        <v>102</v>
      </c>
      <c r="G1145" s="41" t="e">
        <f>VLOOKUP(B1145,#REF!,6,FALSE)</f>
        <v>#REF!</v>
      </c>
      <c r="H1145" s="9" t="s">
        <v>5035</v>
      </c>
      <c r="I1145" s="9" t="s">
        <v>5035</v>
      </c>
      <c r="J1145" s="9"/>
      <c r="K1145" s="26"/>
      <c r="L1145" s="29" t="s">
        <v>4585</v>
      </c>
      <c r="M1145" s="26" t="s">
        <v>4590</v>
      </c>
      <c r="N1145" s="26" t="str">
        <f t="shared" si="34"/>
        <v>CHUYÊN NGÀNH KIỂM TOÁN</v>
      </c>
      <c r="O1145" s="27" t="s">
        <v>4580</v>
      </c>
      <c r="P1145" s="1" t="str">
        <f t="shared" si="35"/>
        <v>K57</v>
      </c>
    </row>
    <row r="1146" spans="1:16" ht="23.25" customHeight="1" x14ac:dyDescent="0.25">
      <c r="A1146" s="5">
        <f>IF(C1146&lt;&gt;"",SUBTOTAL(103,C$10:C1146))</f>
        <v>1137</v>
      </c>
      <c r="B1146" s="6" t="s">
        <v>2614</v>
      </c>
      <c r="C1146" s="7" t="s">
        <v>1440</v>
      </c>
      <c r="D1146" s="23" t="s">
        <v>37</v>
      </c>
      <c r="E1146" s="6" t="s">
        <v>4533</v>
      </c>
      <c r="F1146" s="9">
        <v>107</v>
      </c>
      <c r="G1146" s="41" t="e">
        <f>VLOOKUP(B1146,#REF!,6,FALSE)</f>
        <v>#REF!</v>
      </c>
      <c r="H1146" s="9" t="s">
        <v>5035</v>
      </c>
      <c r="I1146" s="9" t="s">
        <v>5035</v>
      </c>
      <c r="J1146" s="9"/>
      <c r="K1146" s="26"/>
      <c r="L1146" s="29" t="s">
        <v>4585</v>
      </c>
      <c r="M1146" s="26" t="s">
        <v>4590</v>
      </c>
      <c r="N1146" s="26" t="str">
        <f t="shared" si="34"/>
        <v>CHUYÊN NGÀNH KIỂM TOÁN</v>
      </c>
      <c r="O1146" s="27" t="s">
        <v>4580</v>
      </c>
      <c r="P1146" s="1" t="str">
        <f t="shared" si="35"/>
        <v>K57</v>
      </c>
    </row>
    <row r="1147" spans="1:16" ht="23.25" customHeight="1" x14ac:dyDescent="0.25">
      <c r="A1147" s="5">
        <f>IF(C1147&lt;&gt;"",SUBTOTAL(103,C$10:C1147))</f>
        <v>1138</v>
      </c>
      <c r="B1147" s="6" t="s">
        <v>2615</v>
      </c>
      <c r="C1147" s="7" t="s">
        <v>291</v>
      </c>
      <c r="D1147" s="23" t="s">
        <v>632</v>
      </c>
      <c r="E1147" s="6" t="s">
        <v>4533</v>
      </c>
      <c r="F1147" s="9">
        <v>107</v>
      </c>
      <c r="G1147" s="41" t="e">
        <f>VLOOKUP(B1147,#REF!,6,FALSE)</f>
        <v>#REF!</v>
      </c>
      <c r="H1147" s="9" t="s">
        <v>5035</v>
      </c>
      <c r="I1147" s="9" t="s">
        <v>5035</v>
      </c>
      <c r="J1147" s="9"/>
      <c r="K1147" s="26"/>
      <c r="L1147" s="29" t="s">
        <v>4585</v>
      </c>
      <c r="M1147" s="26" t="s">
        <v>4590</v>
      </c>
      <c r="N1147" s="26" t="str">
        <f t="shared" si="34"/>
        <v>CHUYÊN NGÀNH KIỂM TOÁN</v>
      </c>
      <c r="O1147" s="27" t="s">
        <v>4580</v>
      </c>
      <c r="P1147" s="1" t="str">
        <f t="shared" si="35"/>
        <v>K57</v>
      </c>
    </row>
    <row r="1148" spans="1:16" ht="23.25" customHeight="1" x14ac:dyDescent="0.25">
      <c r="A1148" s="5">
        <f>IF(C1148&lt;&gt;"",SUBTOTAL(103,C$10:C1148))</f>
        <v>1139</v>
      </c>
      <c r="B1148" s="6" t="s">
        <v>2616</v>
      </c>
      <c r="C1148" s="7" t="s">
        <v>287</v>
      </c>
      <c r="D1148" s="23" t="s">
        <v>39</v>
      </c>
      <c r="E1148" s="6" t="s">
        <v>4533</v>
      </c>
      <c r="F1148" s="9">
        <v>107</v>
      </c>
      <c r="G1148" s="41" t="e">
        <f>VLOOKUP(B1148,#REF!,6,FALSE)</f>
        <v>#REF!</v>
      </c>
      <c r="H1148" s="9" t="s">
        <v>5035</v>
      </c>
      <c r="I1148" s="9" t="s">
        <v>5035</v>
      </c>
      <c r="J1148" s="9"/>
      <c r="K1148" s="26"/>
      <c r="L1148" s="29" t="s">
        <v>4585</v>
      </c>
      <c r="M1148" s="26" t="s">
        <v>4590</v>
      </c>
      <c r="N1148" s="26" t="str">
        <f t="shared" si="34"/>
        <v>CHUYÊN NGÀNH KIỂM TOÁN</v>
      </c>
      <c r="O1148" s="27" t="s">
        <v>4580</v>
      </c>
      <c r="P1148" s="1" t="str">
        <f t="shared" si="35"/>
        <v>K57</v>
      </c>
    </row>
    <row r="1149" spans="1:16" ht="23.25" customHeight="1" x14ac:dyDescent="0.25">
      <c r="A1149" s="5">
        <f>IF(C1149&lt;&gt;"",SUBTOTAL(103,C$10:C1149))</f>
        <v>1140</v>
      </c>
      <c r="B1149" s="6" t="s">
        <v>2617</v>
      </c>
      <c r="C1149" s="7" t="s">
        <v>42</v>
      </c>
      <c r="D1149" s="23" t="s">
        <v>74</v>
      </c>
      <c r="E1149" s="6" t="s">
        <v>4533</v>
      </c>
      <c r="F1149" s="9">
        <v>107</v>
      </c>
      <c r="G1149" s="41" t="e">
        <f>VLOOKUP(B1149,#REF!,6,FALSE)</f>
        <v>#REF!</v>
      </c>
      <c r="H1149" s="9" t="s">
        <v>5035</v>
      </c>
      <c r="I1149" s="9" t="s">
        <v>5035</v>
      </c>
      <c r="J1149" s="9"/>
      <c r="K1149" s="26"/>
      <c r="L1149" s="29" t="s">
        <v>4585</v>
      </c>
      <c r="M1149" s="26" t="s">
        <v>4590</v>
      </c>
      <c r="N1149" s="26" t="str">
        <f t="shared" si="34"/>
        <v>CHUYÊN NGÀNH KIỂM TOÁN</v>
      </c>
      <c r="O1149" s="27" t="s">
        <v>4580</v>
      </c>
      <c r="P1149" s="1" t="str">
        <f t="shared" si="35"/>
        <v>K57</v>
      </c>
    </row>
    <row r="1150" spans="1:16" ht="23.25" customHeight="1" x14ac:dyDescent="0.25">
      <c r="A1150" s="5">
        <f>IF(C1150&lt;&gt;"",SUBTOTAL(103,C$10:C1150))</f>
        <v>1141</v>
      </c>
      <c r="B1150" s="6" t="s">
        <v>2618</v>
      </c>
      <c r="C1150" s="7" t="s">
        <v>235</v>
      </c>
      <c r="D1150" s="23" t="s">
        <v>72</v>
      </c>
      <c r="E1150" s="6" t="s">
        <v>4533</v>
      </c>
      <c r="F1150" s="9">
        <v>107</v>
      </c>
      <c r="G1150" s="41" t="e">
        <f>VLOOKUP(B1150,#REF!,6,FALSE)</f>
        <v>#REF!</v>
      </c>
      <c r="H1150" s="9" t="s">
        <v>5035</v>
      </c>
      <c r="I1150" s="9" t="s">
        <v>5035</v>
      </c>
      <c r="J1150" s="9"/>
      <c r="K1150" s="26"/>
      <c r="L1150" s="29" t="s">
        <v>4585</v>
      </c>
      <c r="M1150" s="26" t="s">
        <v>4590</v>
      </c>
      <c r="N1150" s="26" t="str">
        <f t="shared" si="34"/>
        <v>CHUYÊN NGÀNH KIỂM TOÁN</v>
      </c>
      <c r="O1150" s="27" t="s">
        <v>4580</v>
      </c>
      <c r="P1150" s="1" t="str">
        <f t="shared" si="35"/>
        <v>K57</v>
      </c>
    </row>
    <row r="1151" spans="1:16" ht="23.25" customHeight="1" x14ac:dyDescent="0.25">
      <c r="A1151" s="5">
        <f>IF(C1151&lt;&gt;"",SUBTOTAL(103,C$10:C1151))</f>
        <v>1142</v>
      </c>
      <c r="B1151" s="6" t="s">
        <v>2619</v>
      </c>
      <c r="C1151" s="7" t="s">
        <v>1073</v>
      </c>
      <c r="D1151" s="23" t="s">
        <v>14</v>
      </c>
      <c r="E1151" s="6" t="s">
        <v>4534</v>
      </c>
      <c r="F1151" s="9">
        <v>107</v>
      </c>
      <c r="G1151" s="41" t="e">
        <f>VLOOKUP(B1151,#REF!,6,FALSE)</f>
        <v>#REF!</v>
      </c>
      <c r="H1151" s="9" t="s">
        <v>5035</v>
      </c>
      <c r="I1151" s="9" t="s">
        <v>5035</v>
      </c>
      <c r="J1151" s="9"/>
      <c r="K1151" s="26"/>
      <c r="L1151" s="29" t="s">
        <v>4585</v>
      </c>
      <c r="M1151" s="26" t="s">
        <v>4590</v>
      </c>
      <c r="N1151" s="26" t="str">
        <f t="shared" si="34"/>
        <v>CHUYÊN NGÀNH KIỂM TOÁN</v>
      </c>
      <c r="O1151" s="27" t="s">
        <v>4580</v>
      </c>
      <c r="P1151" s="1" t="str">
        <f t="shared" si="35"/>
        <v>K57</v>
      </c>
    </row>
    <row r="1152" spans="1:16" ht="23.25" customHeight="1" x14ac:dyDescent="0.25">
      <c r="A1152" s="5">
        <f>IF(C1152&lt;&gt;"",SUBTOTAL(103,C$10:C1152))</f>
        <v>1143</v>
      </c>
      <c r="B1152" s="6" t="s">
        <v>2620</v>
      </c>
      <c r="C1152" s="7" t="s">
        <v>2621</v>
      </c>
      <c r="D1152" s="23" t="s">
        <v>14</v>
      </c>
      <c r="E1152" s="6" t="s">
        <v>4534</v>
      </c>
      <c r="F1152" s="9">
        <v>107</v>
      </c>
      <c r="G1152" s="41" t="e">
        <f>VLOOKUP(B1152,#REF!,6,FALSE)</f>
        <v>#REF!</v>
      </c>
      <c r="H1152" s="9" t="s">
        <v>5035</v>
      </c>
      <c r="I1152" s="9" t="s">
        <v>5035</v>
      </c>
      <c r="J1152" s="9"/>
      <c r="K1152" s="26"/>
      <c r="L1152" s="29" t="s">
        <v>4585</v>
      </c>
      <c r="M1152" s="26" t="s">
        <v>4590</v>
      </c>
      <c r="N1152" s="26" t="str">
        <f t="shared" si="34"/>
        <v>CHUYÊN NGÀNH KIỂM TOÁN</v>
      </c>
      <c r="O1152" s="27" t="s">
        <v>4580</v>
      </c>
      <c r="P1152" s="1" t="str">
        <f t="shared" si="35"/>
        <v>K57</v>
      </c>
    </row>
    <row r="1153" spans="1:16" ht="23.25" customHeight="1" x14ac:dyDescent="0.25">
      <c r="A1153" s="5">
        <f>IF(C1153&lt;&gt;"",SUBTOTAL(103,C$10:C1153))</f>
        <v>1144</v>
      </c>
      <c r="B1153" s="6" t="s">
        <v>2622</v>
      </c>
      <c r="C1153" s="7" t="s">
        <v>2623</v>
      </c>
      <c r="D1153" s="23" t="s">
        <v>14</v>
      </c>
      <c r="E1153" s="6" t="s">
        <v>4534</v>
      </c>
      <c r="F1153" s="9">
        <v>107</v>
      </c>
      <c r="G1153" s="41" t="e">
        <f>VLOOKUP(B1153,#REF!,6,FALSE)</f>
        <v>#REF!</v>
      </c>
      <c r="H1153" s="9" t="s">
        <v>5035</v>
      </c>
      <c r="I1153" s="9" t="s">
        <v>5035</v>
      </c>
      <c r="J1153" s="9"/>
      <c r="K1153" s="26"/>
      <c r="L1153" s="29" t="s">
        <v>4585</v>
      </c>
      <c r="M1153" s="26" t="s">
        <v>4590</v>
      </c>
      <c r="N1153" s="26" t="str">
        <f t="shared" si="34"/>
        <v>CHUYÊN NGÀNH KIỂM TOÁN</v>
      </c>
      <c r="O1153" s="27" t="s">
        <v>4580</v>
      </c>
      <c r="P1153" s="1" t="str">
        <f t="shared" si="35"/>
        <v>K57</v>
      </c>
    </row>
    <row r="1154" spans="1:16" ht="23.25" customHeight="1" x14ac:dyDescent="0.25">
      <c r="A1154" s="5">
        <f>IF(C1154&lt;&gt;"",SUBTOTAL(103,C$10:C1154))</f>
        <v>1145</v>
      </c>
      <c r="B1154" s="6" t="s">
        <v>4973</v>
      </c>
      <c r="C1154" s="7" t="s">
        <v>4974</v>
      </c>
      <c r="D1154" s="23" t="s">
        <v>14</v>
      </c>
      <c r="E1154" s="6" t="s">
        <v>4534</v>
      </c>
      <c r="F1154" s="9">
        <v>107</v>
      </c>
      <c r="G1154" s="41" t="e">
        <f>VLOOKUP(B1154,#REF!,6,FALSE)</f>
        <v>#REF!</v>
      </c>
      <c r="H1154" s="9" t="s">
        <v>5035</v>
      </c>
      <c r="I1154" s="9" t="s">
        <v>5035</v>
      </c>
      <c r="J1154" s="9"/>
      <c r="K1154" s="26"/>
      <c r="L1154" s="29" t="s">
        <v>4585</v>
      </c>
      <c r="M1154" s="26" t="s">
        <v>4590</v>
      </c>
      <c r="N1154" s="26" t="str">
        <f t="shared" si="34"/>
        <v>CHUYÊN NGÀNH KIỂM TOÁN</v>
      </c>
      <c r="O1154" s="27" t="s">
        <v>4580</v>
      </c>
      <c r="P1154" s="1" t="str">
        <f t="shared" si="35"/>
        <v>K57</v>
      </c>
    </row>
    <row r="1155" spans="1:16" ht="23.25" customHeight="1" x14ac:dyDescent="0.25">
      <c r="A1155" s="5">
        <f>IF(C1155&lt;&gt;"",SUBTOTAL(103,C$10:C1155))</f>
        <v>1146</v>
      </c>
      <c r="B1155" s="6" t="s">
        <v>2624</v>
      </c>
      <c r="C1155" s="7" t="s">
        <v>87</v>
      </c>
      <c r="D1155" s="23" t="s">
        <v>17</v>
      </c>
      <c r="E1155" s="6" t="s">
        <v>4534</v>
      </c>
      <c r="F1155" s="9">
        <v>107</v>
      </c>
      <c r="G1155" s="41" t="e">
        <f>VLOOKUP(B1155,#REF!,6,FALSE)</f>
        <v>#REF!</v>
      </c>
      <c r="H1155" s="9" t="s">
        <v>5035</v>
      </c>
      <c r="I1155" s="9" t="s">
        <v>5035</v>
      </c>
      <c r="J1155" s="9"/>
      <c r="K1155" s="26"/>
      <c r="L1155" s="29" t="s">
        <v>4585</v>
      </c>
      <c r="M1155" s="26" t="s">
        <v>4590</v>
      </c>
      <c r="N1155" s="26" t="str">
        <f t="shared" si="34"/>
        <v>CHUYÊN NGÀNH KIỂM TOÁN</v>
      </c>
      <c r="O1155" s="27" t="s">
        <v>4580</v>
      </c>
      <c r="P1155" s="1" t="str">
        <f t="shared" si="35"/>
        <v>K57</v>
      </c>
    </row>
    <row r="1156" spans="1:16" ht="23.25" customHeight="1" x14ac:dyDescent="0.25">
      <c r="A1156" s="5">
        <f>IF(C1156&lt;&gt;"",SUBTOTAL(103,C$10:C1156))</f>
        <v>1147</v>
      </c>
      <c r="B1156" s="6" t="s">
        <v>2625</v>
      </c>
      <c r="C1156" s="7" t="s">
        <v>107</v>
      </c>
      <c r="D1156" s="23" t="s">
        <v>55</v>
      </c>
      <c r="E1156" s="6" t="s">
        <v>4534</v>
      </c>
      <c r="F1156" s="9">
        <v>107</v>
      </c>
      <c r="G1156" s="41" t="e">
        <f>VLOOKUP(B1156,#REF!,6,FALSE)</f>
        <v>#REF!</v>
      </c>
      <c r="H1156" s="9" t="s">
        <v>5035</v>
      </c>
      <c r="I1156" s="9" t="s">
        <v>5066</v>
      </c>
      <c r="J1156" s="9"/>
      <c r="K1156" s="26"/>
      <c r="L1156" s="29" t="s">
        <v>4585</v>
      </c>
      <c r="M1156" s="26" t="s">
        <v>4590</v>
      </c>
      <c r="N1156" s="26" t="str">
        <f t="shared" si="34"/>
        <v>CHUYÊN NGÀNH KIỂM TOÁN</v>
      </c>
      <c r="O1156" s="27" t="s">
        <v>4580</v>
      </c>
      <c r="P1156" s="1" t="str">
        <f t="shared" si="35"/>
        <v>K57</v>
      </c>
    </row>
    <row r="1157" spans="1:16" ht="23.25" customHeight="1" x14ac:dyDescent="0.25">
      <c r="A1157" s="5">
        <f>IF(C1157&lt;&gt;"",SUBTOTAL(103,C$10:C1157))</f>
        <v>1148</v>
      </c>
      <c r="B1157" s="6" t="s">
        <v>2626</v>
      </c>
      <c r="C1157" s="7" t="s">
        <v>403</v>
      </c>
      <c r="D1157" s="23" t="s">
        <v>24</v>
      </c>
      <c r="E1157" s="6" t="s">
        <v>4534</v>
      </c>
      <c r="F1157" s="9">
        <v>107</v>
      </c>
      <c r="G1157" s="41" t="e">
        <f>VLOOKUP(B1157,#REF!,6,FALSE)</f>
        <v>#REF!</v>
      </c>
      <c r="H1157" s="9" t="s">
        <v>5035</v>
      </c>
      <c r="I1157" s="9" t="s">
        <v>5066</v>
      </c>
      <c r="J1157" s="9"/>
      <c r="K1157" s="26"/>
      <c r="L1157" s="29" t="s">
        <v>4585</v>
      </c>
      <c r="M1157" s="26" t="s">
        <v>4590</v>
      </c>
      <c r="N1157" s="26" t="str">
        <f t="shared" si="34"/>
        <v>CHUYÊN NGÀNH KIỂM TOÁN</v>
      </c>
      <c r="O1157" s="27" t="s">
        <v>4580</v>
      </c>
      <c r="P1157" s="1" t="str">
        <f t="shared" si="35"/>
        <v>K57</v>
      </c>
    </row>
    <row r="1158" spans="1:16" ht="23.25" customHeight="1" x14ac:dyDescent="0.25">
      <c r="A1158" s="5">
        <f>IF(C1158&lt;&gt;"",SUBTOTAL(103,C$10:C1158))</f>
        <v>1149</v>
      </c>
      <c r="B1158" s="6" t="s">
        <v>2627</v>
      </c>
      <c r="C1158" s="7" t="s">
        <v>2628</v>
      </c>
      <c r="D1158" s="23" t="s">
        <v>85</v>
      </c>
      <c r="E1158" s="6" t="s">
        <v>4534</v>
      </c>
      <c r="F1158" s="9">
        <v>107</v>
      </c>
      <c r="G1158" s="41" t="e">
        <f>VLOOKUP(B1158,#REF!,6,FALSE)</f>
        <v>#REF!</v>
      </c>
      <c r="H1158" s="9" t="s">
        <v>5035</v>
      </c>
      <c r="I1158" s="9" t="s">
        <v>5066</v>
      </c>
      <c r="J1158" s="9"/>
      <c r="K1158" s="26"/>
      <c r="L1158" s="29" t="s">
        <v>4585</v>
      </c>
      <c r="M1158" s="26" t="s">
        <v>4590</v>
      </c>
      <c r="N1158" s="26" t="str">
        <f t="shared" si="34"/>
        <v>CHUYÊN NGÀNH KIỂM TOÁN</v>
      </c>
      <c r="O1158" s="27" t="s">
        <v>4580</v>
      </c>
      <c r="P1158" s="1" t="str">
        <f t="shared" si="35"/>
        <v>K57</v>
      </c>
    </row>
    <row r="1159" spans="1:16" ht="23.25" customHeight="1" x14ac:dyDescent="0.25">
      <c r="A1159" s="5">
        <f>IF(C1159&lt;&gt;"",SUBTOTAL(103,C$10:C1159))</f>
        <v>1150</v>
      </c>
      <c r="B1159" s="6" t="s">
        <v>2629</v>
      </c>
      <c r="C1159" s="7" t="s">
        <v>725</v>
      </c>
      <c r="D1159" s="23" t="s">
        <v>659</v>
      </c>
      <c r="E1159" s="6" t="s">
        <v>4534</v>
      </c>
      <c r="F1159" s="9">
        <v>107</v>
      </c>
      <c r="G1159" s="41" t="e">
        <f>VLOOKUP(B1159,#REF!,6,FALSE)</f>
        <v>#REF!</v>
      </c>
      <c r="H1159" s="9" t="s">
        <v>5035</v>
      </c>
      <c r="I1159" s="9" t="s">
        <v>5066</v>
      </c>
      <c r="J1159" s="9"/>
      <c r="K1159" s="26"/>
      <c r="L1159" s="29" t="s">
        <v>4585</v>
      </c>
      <c r="M1159" s="26" t="s">
        <v>4590</v>
      </c>
      <c r="N1159" s="26" t="str">
        <f t="shared" si="34"/>
        <v>CHUYÊN NGÀNH KIỂM TOÁN</v>
      </c>
      <c r="O1159" s="27" t="s">
        <v>4580</v>
      </c>
      <c r="P1159" s="1" t="str">
        <f t="shared" si="35"/>
        <v>K57</v>
      </c>
    </row>
    <row r="1160" spans="1:16" ht="23.25" customHeight="1" x14ac:dyDescent="0.25">
      <c r="A1160" s="5">
        <f>IF(C1160&lt;&gt;"",SUBTOTAL(103,C$10:C1160))</f>
        <v>1151</v>
      </c>
      <c r="B1160" s="6" t="s">
        <v>2630</v>
      </c>
      <c r="C1160" s="7" t="s">
        <v>2631</v>
      </c>
      <c r="D1160" s="23" t="s">
        <v>660</v>
      </c>
      <c r="E1160" s="6" t="s">
        <v>4534</v>
      </c>
      <c r="F1160" s="9">
        <v>107</v>
      </c>
      <c r="G1160" s="41" t="e">
        <f>VLOOKUP(B1160,#REF!,6,FALSE)</f>
        <v>#REF!</v>
      </c>
      <c r="H1160" s="9" t="s">
        <v>5035</v>
      </c>
      <c r="I1160" s="9" t="s">
        <v>5066</v>
      </c>
      <c r="J1160" s="9"/>
      <c r="K1160" s="26"/>
      <c r="L1160" s="29" t="s">
        <v>4585</v>
      </c>
      <c r="M1160" s="26" t="s">
        <v>4590</v>
      </c>
      <c r="N1160" s="26" t="str">
        <f t="shared" si="34"/>
        <v>CHUYÊN NGÀNH KIỂM TOÁN</v>
      </c>
      <c r="O1160" s="27" t="s">
        <v>4580</v>
      </c>
      <c r="P1160" s="1" t="str">
        <f t="shared" si="35"/>
        <v>K57</v>
      </c>
    </row>
    <row r="1161" spans="1:16" ht="23.25" customHeight="1" x14ac:dyDescent="0.25">
      <c r="A1161" s="5">
        <f>IF(C1161&lt;&gt;"",SUBTOTAL(103,C$10:C1161))</f>
        <v>1152</v>
      </c>
      <c r="B1161" s="6" t="s">
        <v>2632</v>
      </c>
      <c r="C1161" s="7" t="s">
        <v>752</v>
      </c>
      <c r="D1161" s="23" t="s">
        <v>63</v>
      </c>
      <c r="E1161" s="6" t="s">
        <v>4534</v>
      </c>
      <c r="F1161" s="9">
        <v>107</v>
      </c>
      <c r="G1161" s="41" t="e">
        <f>VLOOKUP(B1161,#REF!,6,FALSE)</f>
        <v>#REF!</v>
      </c>
      <c r="H1161" s="9" t="s">
        <v>5035</v>
      </c>
      <c r="I1161" s="9" t="s">
        <v>5066</v>
      </c>
      <c r="J1161" s="9"/>
      <c r="K1161" s="26"/>
      <c r="L1161" s="29" t="s">
        <v>4585</v>
      </c>
      <c r="M1161" s="26" t="s">
        <v>4590</v>
      </c>
      <c r="N1161" s="26" t="str">
        <f t="shared" si="34"/>
        <v>CHUYÊN NGÀNH KIỂM TOÁN</v>
      </c>
      <c r="O1161" s="27" t="s">
        <v>4580</v>
      </c>
      <c r="P1161" s="1" t="str">
        <f t="shared" si="35"/>
        <v>K57</v>
      </c>
    </row>
    <row r="1162" spans="1:16" ht="23.25" customHeight="1" x14ac:dyDescent="0.25">
      <c r="A1162" s="5">
        <f>IF(C1162&lt;&gt;"",SUBTOTAL(103,C$10:C1162))</f>
        <v>1153</v>
      </c>
      <c r="B1162" s="6" t="s">
        <v>2633</v>
      </c>
      <c r="C1162" s="7" t="s">
        <v>1024</v>
      </c>
      <c r="D1162" s="23" t="s">
        <v>27</v>
      </c>
      <c r="E1162" s="6" t="s">
        <v>4534</v>
      </c>
      <c r="F1162" s="9">
        <v>107</v>
      </c>
      <c r="G1162" s="41" t="e">
        <f>VLOOKUP(B1162,#REF!,6,FALSE)</f>
        <v>#REF!</v>
      </c>
      <c r="H1162" s="9" t="s">
        <v>5035</v>
      </c>
      <c r="I1162" s="9" t="s">
        <v>5066</v>
      </c>
      <c r="J1162" s="9"/>
      <c r="K1162" s="26"/>
      <c r="L1162" s="29" t="s">
        <v>4585</v>
      </c>
      <c r="M1162" s="26" t="s">
        <v>4590</v>
      </c>
      <c r="N1162" s="26" t="str">
        <f t="shared" ref="N1162:N1225" si="36">"CHUYÊN NGÀNH " &amp; UPPER(O1162)</f>
        <v>CHUYÊN NGÀNH KIỂM TOÁN</v>
      </c>
      <c r="O1162" s="27" t="s">
        <v>4580</v>
      </c>
      <c r="P1162" s="1" t="str">
        <f t="shared" si="35"/>
        <v>K57</v>
      </c>
    </row>
    <row r="1163" spans="1:16" ht="23.25" customHeight="1" x14ac:dyDescent="0.25">
      <c r="A1163" s="5">
        <f>IF(C1163&lt;&gt;"",SUBTOTAL(103,C$10:C1163))</f>
        <v>1154</v>
      </c>
      <c r="B1163" s="6" t="s">
        <v>2634</v>
      </c>
      <c r="C1163" s="7" t="s">
        <v>2635</v>
      </c>
      <c r="D1163" s="23" t="s">
        <v>782</v>
      </c>
      <c r="E1163" s="6" t="s">
        <v>4534</v>
      </c>
      <c r="F1163" s="9">
        <v>107</v>
      </c>
      <c r="G1163" s="41" t="e">
        <f>VLOOKUP(B1163,#REF!,6,FALSE)</f>
        <v>#REF!</v>
      </c>
      <c r="H1163" s="9" t="s">
        <v>5035</v>
      </c>
      <c r="I1163" s="9" t="s">
        <v>5066</v>
      </c>
      <c r="J1163" s="9"/>
      <c r="K1163" s="26"/>
      <c r="L1163" s="29" t="s">
        <v>4585</v>
      </c>
      <c r="M1163" s="26" t="s">
        <v>4590</v>
      </c>
      <c r="N1163" s="26" t="str">
        <f t="shared" si="36"/>
        <v>CHUYÊN NGÀNH KIỂM TOÁN</v>
      </c>
      <c r="O1163" s="27" t="s">
        <v>4580</v>
      </c>
      <c r="P1163" s="1" t="str">
        <f t="shared" ref="P1163:P1226" si="37">LEFT(E1163,3)</f>
        <v>K57</v>
      </c>
    </row>
    <row r="1164" spans="1:16" ht="23.25" customHeight="1" x14ac:dyDescent="0.25">
      <c r="A1164" s="5">
        <f>IF(C1164&lt;&gt;"",SUBTOTAL(103,C$10:C1164))</f>
        <v>1155</v>
      </c>
      <c r="B1164" s="6" t="s">
        <v>2636</v>
      </c>
      <c r="C1164" s="7" t="s">
        <v>1950</v>
      </c>
      <c r="D1164" s="23" t="s">
        <v>678</v>
      </c>
      <c r="E1164" s="6" t="s">
        <v>4534</v>
      </c>
      <c r="F1164" s="9">
        <v>107</v>
      </c>
      <c r="G1164" s="41" t="e">
        <f>VLOOKUP(B1164,#REF!,6,FALSE)</f>
        <v>#REF!</v>
      </c>
      <c r="H1164" s="9" t="s">
        <v>5035</v>
      </c>
      <c r="I1164" s="9" t="s">
        <v>5066</v>
      </c>
      <c r="J1164" s="9"/>
      <c r="K1164" s="26"/>
      <c r="L1164" s="29" t="s">
        <v>4585</v>
      </c>
      <c r="M1164" s="26" t="s">
        <v>4590</v>
      </c>
      <c r="N1164" s="26" t="str">
        <f t="shared" si="36"/>
        <v>CHUYÊN NGÀNH KIỂM TOÁN</v>
      </c>
      <c r="O1164" s="27" t="s">
        <v>4580</v>
      </c>
      <c r="P1164" s="1" t="str">
        <f t="shared" si="37"/>
        <v>K57</v>
      </c>
    </row>
    <row r="1165" spans="1:16" ht="23.25" customHeight="1" x14ac:dyDescent="0.25">
      <c r="A1165" s="5">
        <f>IF(C1165&lt;&gt;"",SUBTOTAL(103,C$10:C1165))</f>
        <v>1156</v>
      </c>
      <c r="B1165" s="6" t="s">
        <v>2637</v>
      </c>
      <c r="C1165" s="7" t="s">
        <v>2379</v>
      </c>
      <c r="D1165" s="23" t="s">
        <v>89</v>
      </c>
      <c r="E1165" s="6" t="s">
        <v>4534</v>
      </c>
      <c r="F1165" s="9">
        <v>107</v>
      </c>
      <c r="G1165" s="41" t="e">
        <f>VLOOKUP(B1165,#REF!,6,FALSE)</f>
        <v>#REF!</v>
      </c>
      <c r="H1165" s="9" t="s">
        <v>5035</v>
      </c>
      <c r="I1165" s="9" t="s">
        <v>5066</v>
      </c>
      <c r="J1165" s="9"/>
      <c r="K1165" s="26"/>
      <c r="L1165" s="29" t="s">
        <v>4585</v>
      </c>
      <c r="M1165" s="26" t="s">
        <v>4590</v>
      </c>
      <c r="N1165" s="26" t="str">
        <f t="shared" si="36"/>
        <v>CHUYÊN NGÀNH KIỂM TOÁN</v>
      </c>
      <c r="O1165" s="27" t="s">
        <v>4580</v>
      </c>
      <c r="P1165" s="1" t="str">
        <f t="shared" si="37"/>
        <v>K57</v>
      </c>
    </row>
    <row r="1166" spans="1:16" ht="23.25" customHeight="1" x14ac:dyDescent="0.25">
      <c r="A1166" s="5">
        <f>IF(C1166&lt;&gt;"",SUBTOTAL(103,C$10:C1166))</f>
        <v>1157</v>
      </c>
      <c r="B1166" s="6" t="s">
        <v>2638</v>
      </c>
      <c r="C1166" s="7" t="s">
        <v>917</v>
      </c>
      <c r="D1166" s="23" t="s">
        <v>112</v>
      </c>
      <c r="E1166" s="6" t="s">
        <v>4534</v>
      </c>
      <c r="F1166" s="9">
        <v>104</v>
      </c>
      <c r="G1166" s="41" t="e">
        <f>VLOOKUP(B1166,#REF!,6,FALSE)</f>
        <v>#REF!</v>
      </c>
      <c r="H1166" s="9" t="s">
        <v>5035</v>
      </c>
      <c r="I1166" s="9" t="s">
        <v>5066</v>
      </c>
      <c r="J1166" s="9"/>
      <c r="K1166" s="26"/>
      <c r="L1166" s="29" t="s">
        <v>4585</v>
      </c>
      <c r="M1166" s="26" t="s">
        <v>4590</v>
      </c>
      <c r="N1166" s="26" t="str">
        <f t="shared" si="36"/>
        <v>CHUYÊN NGÀNH KIỂM TOÁN</v>
      </c>
      <c r="O1166" s="27" t="s">
        <v>4580</v>
      </c>
      <c r="P1166" s="1" t="str">
        <f t="shared" si="37"/>
        <v>K57</v>
      </c>
    </row>
    <row r="1167" spans="1:16" ht="23.25" customHeight="1" x14ac:dyDescent="0.25">
      <c r="A1167" s="5">
        <f>IF(C1167&lt;&gt;"",SUBTOTAL(103,C$10:C1167))</f>
        <v>1158</v>
      </c>
      <c r="B1167" s="6" t="s">
        <v>2639</v>
      </c>
      <c r="C1167" s="7" t="s">
        <v>692</v>
      </c>
      <c r="D1167" s="23" t="s">
        <v>112</v>
      </c>
      <c r="E1167" s="6" t="s">
        <v>4534</v>
      </c>
      <c r="F1167" s="9">
        <v>107</v>
      </c>
      <c r="G1167" s="41" t="e">
        <f>VLOOKUP(B1167,#REF!,6,FALSE)</f>
        <v>#REF!</v>
      </c>
      <c r="H1167" s="9" t="s">
        <v>5035</v>
      </c>
      <c r="I1167" s="9" t="s">
        <v>5066</v>
      </c>
      <c r="J1167" s="9"/>
      <c r="K1167" s="26"/>
      <c r="L1167" s="29" t="s">
        <v>4585</v>
      </c>
      <c r="M1167" s="26" t="s">
        <v>4590</v>
      </c>
      <c r="N1167" s="26" t="str">
        <f t="shared" si="36"/>
        <v>CHUYÊN NGÀNH KIỂM TOÁN</v>
      </c>
      <c r="O1167" s="27" t="s">
        <v>4580</v>
      </c>
      <c r="P1167" s="1" t="str">
        <f t="shared" si="37"/>
        <v>K57</v>
      </c>
    </row>
    <row r="1168" spans="1:16" ht="23.25" customHeight="1" x14ac:dyDescent="0.25">
      <c r="A1168" s="5">
        <f>IF(C1168&lt;&gt;"",SUBTOTAL(103,C$10:C1168))</f>
        <v>1159</v>
      </c>
      <c r="B1168" s="6" t="s">
        <v>2640</v>
      </c>
      <c r="C1168" s="7" t="s">
        <v>33</v>
      </c>
      <c r="D1168" s="23" t="s">
        <v>67</v>
      </c>
      <c r="E1168" s="6" t="s">
        <v>4534</v>
      </c>
      <c r="F1168" s="9">
        <v>107</v>
      </c>
      <c r="G1168" s="41" t="e">
        <f>VLOOKUP(B1168,#REF!,6,FALSE)</f>
        <v>#REF!</v>
      </c>
      <c r="H1168" s="9" t="s">
        <v>5035</v>
      </c>
      <c r="I1168" s="9" t="s">
        <v>5066</v>
      </c>
      <c r="J1168" s="9"/>
      <c r="K1168" s="26"/>
      <c r="L1168" s="29" t="s">
        <v>4585</v>
      </c>
      <c r="M1168" s="26" t="s">
        <v>4590</v>
      </c>
      <c r="N1168" s="26" t="str">
        <f t="shared" si="36"/>
        <v>CHUYÊN NGÀNH KIỂM TOÁN</v>
      </c>
      <c r="O1168" s="27" t="s">
        <v>4580</v>
      </c>
      <c r="P1168" s="1" t="str">
        <f t="shared" si="37"/>
        <v>K57</v>
      </c>
    </row>
    <row r="1169" spans="1:16" ht="23.25" customHeight="1" x14ac:dyDescent="0.25">
      <c r="A1169" s="5">
        <f>IF(C1169&lt;&gt;"",SUBTOTAL(103,C$10:C1169))</f>
        <v>1160</v>
      </c>
      <c r="B1169" s="6" t="s">
        <v>2641</v>
      </c>
      <c r="C1169" s="7" t="s">
        <v>2642</v>
      </c>
      <c r="D1169" s="23" t="s">
        <v>814</v>
      </c>
      <c r="E1169" s="6" t="s">
        <v>4534</v>
      </c>
      <c r="F1169" s="9">
        <v>107</v>
      </c>
      <c r="G1169" s="41" t="e">
        <f>VLOOKUP(B1169,#REF!,6,FALSE)</f>
        <v>#REF!</v>
      </c>
      <c r="H1169" s="9" t="s">
        <v>5035</v>
      </c>
      <c r="I1169" s="9" t="s">
        <v>5066</v>
      </c>
      <c r="J1169" s="9"/>
      <c r="K1169" s="26"/>
      <c r="L1169" s="29" t="s">
        <v>4585</v>
      </c>
      <c r="M1169" s="26" t="s">
        <v>4590</v>
      </c>
      <c r="N1169" s="26" t="str">
        <f t="shared" si="36"/>
        <v>CHUYÊN NGÀNH KIỂM TOÁN</v>
      </c>
      <c r="O1169" s="27" t="s">
        <v>4580</v>
      </c>
      <c r="P1169" s="1" t="str">
        <f t="shared" si="37"/>
        <v>K57</v>
      </c>
    </row>
    <row r="1170" spans="1:16" ht="23.25" customHeight="1" x14ac:dyDescent="0.25">
      <c r="A1170" s="5">
        <f>IF(C1170&lt;&gt;"",SUBTOTAL(103,C$10:C1170))</f>
        <v>1161</v>
      </c>
      <c r="B1170" s="6" t="s">
        <v>2643</v>
      </c>
      <c r="C1170" s="7" t="s">
        <v>2482</v>
      </c>
      <c r="D1170" s="23" t="s">
        <v>104</v>
      </c>
      <c r="E1170" s="6" t="s">
        <v>4534</v>
      </c>
      <c r="F1170" s="9">
        <v>104</v>
      </c>
      <c r="G1170" s="41" t="e">
        <f>VLOOKUP(B1170,#REF!,6,FALSE)</f>
        <v>#REF!</v>
      </c>
      <c r="H1170" s="9" t="s">
        <v>5035</v>
      </c>
      <c r="I1170" s="9" t="s">
        <v>5066</v>
      </c>
      <c r="J1170" s="9"/>
      <c r="K1170" s="26"/>
      <c r="L1170" s="29" t="s">
        <v>4585</v>
      </c>
      <c r="M1170" s="26" t="s">
        <v>4590</v>
      </c>
      <c r="N1170" s="26" t="str">
        <f t="shared" si="36"/>
        <v>CHUYÊN NGÀNH KIỂM TOÁN</v>
      </c>
      <c r="O1170" s="27" t="s">
        <v>4580</v>
      </c>
      <c r="P1170" s="1" t="str">
        <f t="shared" si="37"/>
        <v>K57</v>
      </c>
    </row>
    <row r="1171" spans="1:16" ht="23.25" customHeight="1" x14ac:dyDescent="0.25">
      <c r="A1171" s="5">
        <f>IF(C1171&lt;&gt;"",SUBTOTAL(103,C$10:C1171))</f>
        <v>1162</v>
      </c>
      <c r="B1171" s="6" t="s">
        <v>2644</v>
      </c>
      <c r="C1171" s="7" t="s">
        <v>2645</v>
      </c>
      <c r="D1171" s="23" t="s">
        <v>1009</v>
      </c>
      <c r="E1171" s="6" t="s">
        <v>4534</v>
      </c>
      <c r="F1171" s="9">
        <v>107</v>
      </c>
      <c r="G1171" s="41" t="e">
        <f>VLOOKUP(B1171,#REF!,6,FALSE)</f>
        <v>#REF!</v>
      </c>
      <c r="H1171" s="9" t="s">
        <v>5035</v>
      </c>
      <c r="I1171" s="9" t="s">
        <v>5066</v>
      </c>
      <c r="J1171" s="9"/>
      <c r="K1171" s="26"/>
      <c r="L1171" s="29" t="s">
        <v>4585</v>
      </c>
      <c r="M1171" s="26" t="s">
        <v>4590</v>
      </c>
      <c r="N1171" s="26" t="str">
        <f t="shared" si="36"/>
        <v>CHUYÊN NGÀNH KIỂM TOÁN</v>
      </c>
      <c r="O1171" s="27" t="s">
        <v>4580</v>
      </c>
      <c r="P1171" s="1" t="str">
        <f t="shared" si="37"/>
        <v>K57</v>
      </c>
    </row>
    <row r="1172" spans="1:16" ht="23.25" customHeight="1" x14ac:dyDescent="0.25">
      <c r="A1172" s="5">
        <f>IF(C1172&lt;&gt;"",SUBTOTAL(103,C$10:C1172))</f>
        <v>1163</v>
      </c>
      <c r="B1172" s="6" t="s">
        <v>2646</v>
      </c>
      <c r="C1172" s="7" t="s">
        <v>2647</v>
      </c>
      <c r="D1172" s="23" t="s">
        <v>37</v>
      </c>
      <c r="E1172" s="6" t="s">
        <v>4534</v>
      </c>
      <c r="F1172" s="9">
        <v>107</v>
      </c>
      <c r="G1172" s="41" t="e">
        <f>VLOOKUP(B1172,#REF!,6,FALSE)</f>
        <v>#REF!</v>
      </c>
      <c r="H1172" s="9" t="s">
        <v>5035</v>
      </c>
      <c r="I1172" s="9" t="s">
        <v>5066</v>
      </c>
      <c r="J1172" s="9"/>
      <c r="K1172" s="26"/>
      <c r="L1172" s="29" t="s">
        <v>4585</v>
      </c>
      <c r="M1172" s="26" t="s">
        <v>4590</v>
      </c>
      <c r="N1172" s="26" t="str">
        <f t="shared" si="36"/>
        <v>CHUYÊN NGÀNH KIỂM TOÁN</v>
      </c>
      <c r="O1172" s="27" t="s">
        <v>4580</v>
      </c>
      <c r="P1172" s="1" t="str">
        <f t="shared" si="37"/>
        <v>K57</v>
      </c>
    </row>
    <row r="1173" spans="1:16" ht="23.25" customHeight="1" x14ac:dyDescent="0.25">
      <c r="A1173" s="5">
        <f>IF(C1173&lt;&gt;"",SUBTOTAL(103,C$10:C1173))</f>
        <v>1164</v>
      </c>
      <c r="B1173" s="6" t="s">
        <v>2648</v>
      </c>
      <c r="C1173" s="7" t="s">
        <v>87</v>
      </c>
      <c r="D1173" s="23" t="s">
        <v>69</v>
      </c>
      <c r="E1173" s="6" t="s">
        <v>4534</v>
      </c>
      <c r="F1173" s="9">
        <v>107</v>
      </c>
      <c r="G1173" s="41" t="e">
        <f>VLOOKUP(B1173,#REF!,6,FALSE)</f>
        <v>#REF!</v>
      </c>
      <c r="H1173" s="9" t="s">
        <v>5035</v>
      </c>
      <c r="I1173" s="9" t="s">
        <v>5066</v>
      </c>
      <c r="J1173" s="9"/>
      <c r="K1173" s="26"/>
      <c r="L1173" s="29" t="s">
        <v>4585</v>
      </c>
      <c r="M1173" s="26" t="s">
        <v>4590</v>
      </c>
      <c r="N1173" s="26" t="str">
        <f t="shared" si="36"/>
        <v>CHUYÊN NGÀNH KIỂM TOÁN</v>
      </c>
      <c r="O1173" s="27" t="s">
        <v>4580</v>
      </c>
      <c r="P1173" s="1" t="str">
        <f t="shared" si="37"/>
        <v>K57</v>
      </c>
    </row>
    <row r="1174" spans="1:16" ht="23.25" customHeight="1" x14ac:dyDescent="0.25">
      <c r="A1174" s="5">
        <f>IF(C1174&lt;&gt;"",SUBTOTAL(103,C$10:C1174))</f>
        <v>1165</v>
      </c>
      <c r="B1174" s="6" t="s">
        <v>2649</v>
      </c>
      <c r="C1174" s="7" t="s">
        <v>1114</v>
      </c>
      <c r="D1174" s="23" t="s">
        <v>39</v>
      </c>
      <c r="E1174" s="6" t="s">
        <v>4534</v>
      </c>
      <c r="F1174" s="9">
        <v>107</v>
      </c>
      <c r="G1174" s="41" t="e">
        <f>VLOOKUP(B1174,#REF!,6,FALSE)</f>
        <v>#REF!</v>
      </c>
      <c r="H1174" s="9" t="s">
        <v>5035</v>
      </c>
      <c r="I1174" s="9" t="s">
        <v>5066</v>
      </c>
      <c r="J1174" s="9"/>
      <c r="K1174" s="26"/>
      <c r="L1174" s="29" t="s">
        <v>4585</v>
      </c>
      <c r="M1174" s="26" t="s">
        <v>4590</v>
      </c>
      <c r="N1174" s="26" t="str">
        <f t="shared" si="36"/>
        <v>CHUYÊN NGÀNH KIỂM TOÁN</v>
      </c>
      <c r="O1174" s="27" t="s">
        <v>4580</v>
      </c>
      <c r="P1174" s="1" t="str">
        <f t="shared" si="37"/>
        <v>K57</v>
      </c>
    </row>
    <row r="1175" spans="1:16" ht="23.25" customHeight="1" x14ac:dyDescent="0.25">
      <c r="A1175" s="5">
        <f>IF(C1175&lt;&gt;"",SUBTOTAL(103,C$10:C1175))</f>
        <v>1166</v>
      </c>
      <c r="B1175" s="6" t="s">
        <v>2650</v>
      </c>
      <c r="C1175" s="7" t="s">
        <v>2651</v>
      </c>
      <c r="D1175" s="23" t="s">
        <v>635</v>
      </c>
      <c r="E1175" s="6" t="s">
        <v>4534</v>
      </c>
      <c r="F1175" s="9">
        <v>107</v>
      </c>
      <c r="G1175" s="41" t="e">
        <f>VLOOKUP(B1175,#REF!,6,FALSE)</f>
        <v>#REF!</v>
      </c>
      <c r="H1175" s="9" t="s">
        <v>5035</v>
      </c>
      <c r="I1175" s="9" t="s">
        <v>5066</v>
      </c>
      <c r="J1175" s="9"/>
      <c r="K1175" s="26"/>
      <c r="L1175" s="29" t="s">
        <v>4585</v>
      </c>
      <c r="M1175" s="26" t="s">
        <v>4590</v>
      </c>
      <c r="N1175" s="26" t="str">
        <f t="shared" si="36"/>
        <v>CHUYÊN NGÀNH KIỂM TOÁN</v>
      </c>
      <c r="O1175" s="27" t="s">
        <v>4580</v>
      </c>
      <c r="P1175" s="1" t="str">
        <f t="shared" si="37"/>
        <v>K57</v>
      </c>
    </row>
    <row r="1176" spans="1:16" ht="23.25" customHeight="1" x14ac:dyDescent="0.25">
      <c r="A1176" s="5">
        <f>IF(C1176&lt;&gt;"",SUBTOTAL(103,C$10:C1176))</f>
        <v>1167</v>
      </c>
      <c r="B1176" s="6" t="s">
        <v>2652</v>
      </c>
      <c r="C1176" s="7" t="s">
        <v>98</v>
      </c>
      <c r="D1176" s="23" t="s">
        <v>74</v>
      </c>
      <c r="E1176" s="6" t="s">
        <v>4534</v>
      </c>
      <c r="F1176" s="9">
        <v>107</v>
      </c>
      <c r="G1176" s="41" t="e">
        <f>VLOOKUP(B1176,#REF!,6,FALSE)</f>
        <v>#REF!</v>
      </c>
      <c r="H1176" s="9" t="s">
        <v>5035</v>
      </c>
      <c r="I1176" s="9" t="s">
        <v>5066</v>
      </c>
      <c r="J1176" s="9"/>
      <c r="K1176" s="26"/>
      <c r="L1176" s="29" t="s">
        <v>4585</v>
      </c>
      <c r="M1176" s="26" t="s">
        <v>4590</v>
      </c>
      <c r="N1176" s="26" t="str">
        <f t="shared" si="36"/>
        <v>CHUYÊN NGÀNH KIỂM TOÁN</v>
      </c>
      <c r="O1176" s="27" t="s">
        <v>4580</v>
      </c>
      <c r="P1176" s="1" t="str">
        <f t="shared" si="37"/>
        <v>K57</v>
      </c>
    </row>
    <row r="1177" spans="1:16" ht="23.25" customHeight="1" x14ac:dyDescent="0.25">
      <c r="A1177" s="5">
        <f>IF(C1177&lt;&gt;"",SUBTOTAL(103,C$10:C1177))</f>
        <v>1168</v>
      </c>
      <c r="B1177" s="6" t="s">
        <v>2653</v>
      </c>
      <c r="C1177" s="7" t="s">
        <v>1860</v>
      </c>
      <c r="D1177" s="23" t="s">
        <v>44</v>
      </c>
      <c r="E1177" s="6" t="s">
        <v>4534</v>
      </c>
      <c r="F1177" s="9">
        <v>107</v>
      </c>
      <c r="G1177" s="41" t="e">
        <f>VLOOKUP(B1177,#REF!,6,FALSE)</f>
        <v>#REF!</v>
      </c>
      <c r="H1177" s="9" t="s">
        <v>5035</v>
      </c>
      <c r="I1177" s="9" t="s">
        <v>5066</v>
      </c>
      <c r="J1177" s="9"/>
      <c r="K1177" s="26"/>
      <c r="L1177" s="29" t="s">
        <v>4585</v>
      </c>
      <c r="M1177" s="26" t="s">
        <v>4590</v>
      </c>
      <c r="N1177" s="26" t="str">
        <f t="shared" si="36"/>
        <v>CHUYÊN NGÀNH KIỂM TOÁN</v>
      </c>
      <c r="O1177" s="27" t="s">
        <v>4580</v>
      </c>
      <c r="P1177" s="1" t="str">
        <f t="shared" si="37"/>
        <v>K57</v>
      </c>
    </row>
    <row r="1178" spans="1:16" ht="23.25" customHeight="1" x14ac:dyDescent="0.25">
      <c r="A1178" s="5">
        <f>IF(C1178&lt;&gt;"",SUBTOTAL(103,C$10:C1178))</f>
        <v>1169</v>
      </c>
      <c r="B1178" s="6" t="s">
        <v>2654</v>
      </c>
      <c r="C1178" s="7" t="s">
        <v>644</v>
      </c>
      <c r="D1178" s="23" t="s">
        <v>116</v>
      </c>
      <c r="E1178" s="6" t="s">
        <v>4534</v>
      </c>
      <c r="F1178" s="9">
        <v>104</v>
      </c>
      <c r="G1178" s="41" t="e">
        <f>VLOOKUP(B1178,#REF!,6,FALSE)</f>
        <v>#REF!</v>
      </c>
      <c r="H1178" s="9" t="s">
        <v>5035</v>
      </c>
      <c r="I1178" s="9" t="s">
        <v>5066</v>
      </c>
      <c r="J1178" s="9"/>
      <c r="K1178" s="26"/>
      <c r="L1178" s="29" t="s">
        <v>4585</v>
      </c>
      <c r="M1178" s="26" t="s">
        <v>4590</v>
      </c>
      <c r="N1178" s="26" t="str">
        <f t="shared" si="36"/>
        <v>CHUYÊN NGÀNH KIỂM TOÁN</v>
      </c>
      <c r="O1178" s="27" t="s">
        <v>4580</v>
      </c>
      <c r="P1178" s="1" t="str">
        <f t="shared" si="37"/>
        <v>K57</v>
      </c>
    </row>
    <row r="1179" spans="1:16" ht="23.25" customHeight="1" x14ac:dyDescent="0.25">
      <c r="A1179" s="5">
        <f>IF(C1179&lt;&gt;"",SUBTOTAL(103,C$10:C1179))</f>
        <v>1170</v>
      </c>
      <c r="B1179" s="6" t="s">
        <v>2655</v>
      </c>
      <c r="C1179" s="7" t="s">
        <v>899</v>
      </c>
      <c r="D1179" s="23" t="s">
        <v>45</v>
      </c>
      <c r="E1179" s="6" t="s">
        <v>4534</v>
      </c>
      <c r="F1179" s="9">
        <v>107</v>
      </c>
      <c r="G1179" s="41" t="e">
        <f>VLOOKUP(B1179,#REF!,6,FALSE)</f>
        <v>#REF!</v>
      </c>
      <c r="H1179" s="9" t="s">
        <v>5035</v>
      </c>
      <c r="I1179" s="9" t="s">
        <v>5066</v>
      </c>
      <c r="J1179" s="9"/>
      <c r="K1179" s="26"/>
      <c r="L1179" s="29" t="s">
        <v>4585</v>
      </c>
      <c r="M1179" s="26" t="s">
        <v>4590</v>
      </c>
      <c r="N1179" s="26" t="str">
        <f t="shared" si="36"/>
        <v>CHUYÊN NGÀNH KIỂM TOÁN</v>
      </c>
      <c r="O1179" s="27" t="s">
        <v>4580</v>
      </c>
      <c r="P1179" s="1" t="str">
        <f t="shared" si="37"/>
        <v>K57</v>
      </c>
    </row>
    <row r="1180" spans="1:16" ht="23.25" customHeight="1" x14ac:dyDescent="0.25">
      <c r="A1180" s="5">
        <f>IF(C1180&lt;&gt;"",SUBTOTAL(103,C$10:C1180))</f>
        <v>1171</v>
      </c>
      <c r="B1180" s="6" t="s">
        <v>2656</v>
      </c>
      <c r="C1180" s="7" t="s">
        <v>2657</v>
      </c>
      <c r="D1180" s="23" t="s">
        <v>96</v>
      </c>
      <c r="E1180" s="6" t="s">
        <v>4535</v>
      </c>
      <c r="F1180" s="9">
        <v>107</v>
      </c>
      <c r="G1180" s="41" t="e">
        <f>VLOOKUP(B1180,#REF!,6,FALSE)</f>
        <v>#REF!</v>
      </c>
      <c r="H1180" s="9" t="s">
        <v>5036</v>
      </c>
      <c r="I1180" s="9" t="s">
        <v>5036</v>
      </c>
      <c r="J1180" s="9"/>
      <c r="K1180" s="26"/>
      <c r="L1180" s="29" t="s">
        <v>4611</v>
      </c>
      <c r="M1180" s="26" t="s">
        <v>4590</v>
      </c>
      <c r="N1180" s="26" t="str">
        <f t="shared" si="36"/>
        <v>CHUYÊN NGÀNH THƯƠNG MẠI QUỐC TẾ</v>
      </c>
      <c r="O1180" s="27" t="s">
        <v>4597</v>
      </c>
      <c r="P1180" s="1" t="str">
        <f t="shared" si="37"/>
        <v>K57</v>
      </c>
    </row>
    <row r="1181" spans="1:16" ht="23.25" customHeight="1" x14ac:dyDescent="0.25">
      <c r="A1181" s="5">
        <f>IF(C1181&lt;&gt;"",SUBTOTAL(103,C$10:C1181))</f>
        <v>1172</v>
      </c>
      <c r="B1181" s="6" t="s">
        <v>4975</v>
      </c>
      <c r="C1181" s="7" t="s">
        <v>4976</v>
      </c>
      <c r="D1181" s="23" t="s">
        <v>14</v>
      </c>
      <c r="E1181" s="6" t="s">
        <v>4535</v>
      </c>
      <c r="F1181" s="9">
        <v>107</v>
      </c>
      <c r="G1181" s="41" t="e">
        <f>VLOOKUP(B1181,#REF!,6,FALSE)</f>
        <v>#REF!</v>
      </c>
      <c r="H1181" s="9" t="s">
        <v>5036</v>
      </c>
      <c r="I1181" s="9" t="s">
        <v>5036</v>
      </c>
      <c r="J1181" s="9"/>
      <c r="K1181" s="26"/>
      <c r="L1181" s="29" t="s">
        <v>4611</v>
      </c>
      <c r="M1181" s="26" t="s">
        <v>4590</v>
      </c>
      <c r="N1181" s="26" t="str">
        <f t="shared" si="36"/>
        <v>CHUYÊN NGÀNH THƯƠNG MẠI QUỐC TẾ</v>
      </c>
      <c r="O1181" s="27" t="s">
        <v>4597</v>
      </c>
      <c r="P1181" s="1" t="str">
        <f t="shared" si="37"/>
        <v>K57</v>
      </c>
    </row>
    <row r="1182" spans="1:16" ht="23.25" customHeight="1" x14ac:dyDescent="0.25">
      <c r="A1182" s="5">
        <f>IF(C1182&lt;&gt;"",SUBTOTAL(103,C$10:C1182))</f>
        <v>1173</v>
      </c>
      <c r="B1182" s="6" t="s">
        <v>2658</v>
      </c>
      <c r="C1182" s="7" t="s">
        <v>87</v>
      </c>
      <c r="D1182" s="23" t="s">
        <v>14</v>
      </c>
      <c r="E1182" s="6" t="s">
        <v>4535</v>
      </c>
      <c r="F1182" s="9">
        <v>107</v>
      </c>
      <c r="G1182" s="41" t="e">
        <f>VLOOKUP(B1182,#REF!,6,FALSE)</f>
        <v>#REF!</v>
      </c>
      <c r="H1182" s="9" t="s">
        <v>5036</v>
      </c>
      <c r="I1182" s="9" t="s">
        <v>5036</v>
      </c>
      <c r="J1182" s="9"/>
      <c r="K1182" s="26"/>
      <c r="L1182" s="29" t="s">
        <v>4611</v>
      </c>
      <c r="M1182" s="26" t="s">
        <v>4590</v>
      </c>
      <c r="N1182" s="26" t="str">
        <f t="shared" si="36"/>
        <v>CHUYÊN NGÀNH THƯƠNG MẠI QUỐC TẾ</v>
      </c>
      <c r="O1182" s="27" t="s">
        <v>4597</v>
      </c>
      <c r="P1182" s="1" t="str">
        <f t="shared" si="37"/>
        <v>K57</v>
      </c>
    </row>
    <row r="1183" spans="1:16" ht="23.25" customHeight="1" x14ac:dyDescent="0.25">
      <c r="A1183" s="5">
        <f>IF(C1183&lt;&gt;"",SUBTOTAL(103,C$10:C1183))</f>
        <v>1174</v>
      </c>
      <c r="B1183" s="6" t="s">
        <v>2659</v>
      </c>
      <c r="C1183" s="7" t="s">
        <v>2660</v>
      </c>
      <c r="D1183" s="23" t="s">
        <v>20</v>
      </c>
      <c r="E1183" s="6" t="s">
        <v>4535</v>
      </c>
      <c r="F1183" s="9">
        <v>107</v>
      </c>
      <c r="G1183" s="41" t="e">
        <f>VLOOKUP(B1183,#REF!,6,FALSE)</f>
        <v>#REF!</v>
      </c>
      <c r="H1183" s="9" t="s">
        <v>5036</v>
      </c>
      <c r="I1183" s="9" t="s">
        <v>5036</v>
      </c>
      <c r="J1183" s="9"/>
      <c r="K1183" s="26"/>
      <c r="L1183" s="29" t="s">
        <v>4611</v>
      </c>
      <c r="M1183" s="26" t="s">
        <v>4590</v>
      </c>
      <c r="N1183" s="26" t="str">
        <f t="shared" si="36"/>
        <v>CHUYÊN NGÀNH THƯƠNG MẠI QUỐC TẾ</v>
      </c>
      <c r="O1183" s="27" t="s">
        <v>4597</v>
      </c>
      <c r="P1183" s="1" t="str">
        <f t="shared" si="37"/>
        <v>K57</v>
      </c>
    </row>
    <row r="1184" spans="1:16" ht="23.25" customHeight="1" x14ac:dyDescent="0.25">
      <c r="A1184" s="5">
        <f>IF(C1184&lt;&gt;"",SUBTOTAL(103,C$10:C1184))</f>
        <v>1175</v>
      </c>
      <c r="B1184" s="6" t="s">
        <v>2661</v>
      </c>
      <c r="C1184" s="7" t="s">
        <v>609</v>
      </c>
      <c r="D1184" s="23" t="s">
        <v>325</v>
      </c>
      <c r="E1184" s="6" t="s">
        <v>4535</v>
      </c>
      <c r="F1184" s="9">
        <v>107</v>
      </c>
      <c r="G1184" s="41" t="e">
        <f>VLOOKUP(B1184,#REF!,6,FALSE)</f>
        <v>#REF!</v>
      </c>
      <c r="H1184" s="9" t="s">
        <v>5036</v>
      </c>
      <c r="I1184" s="9" t="s">
        <v>5036</v>
      </c>
      <c r="J1184" s="9"/>
      <c r="K1184" s="26"/>
      <c r="L1184" s="29" t="s">
        <v>4611</v>
      </c>
      <c r="M1184" s="26" t="s">
        <v>4590</v>
      </c>
      <c r="N1184" s="26" t="str">
        <f t="shared" si="36"/>
        <v>CHUYÊN NGÀNH THƯƠNG MẠI QUỐC TẾ</v>
      </c>
      <c r="O1184" s="27" t="s">
        <v>4597</v>
      </c>
      <c r="P1184" s="1" t="str">
        <f t="shared" si="37"/>
        <v>K57</v>
      </c>
    </row>
    <row r="1185" spans="1:16" ht="23.25" customHeight="1" x14ac:dyDescent="0.25">
      <c r="A1185" s="5">
        <f>IF(C1185&lt;&gt;"",SUBTOTAL(103,C$10:C1185))</f>
        <v>1176</v>
      </c>
      <c r="B1185" s="6" t="s">
        <v>2662</v>
      </c>
      <c r="C1185" s="7" t="s">
        <v>2663</v>
      </c>
      <c r="D1185" s="23" t="s">
        <v>769</v>
      </c>
      <c r="E1185" s="6" t="s">
        <v>4535</v>
      </c>
      <c r="F1185" s="9">
        <v>107</v>
      </c>
      <c r="G1185" s="41" t="e">
        <f>VLOOKUP(B1185,#REF!,6,FALSE)</f>
        <v>#REF!</v>
      </c>
      <c r="H1185" s="9" t="s">
        <v>5036</v>
      </c>
      <c r="I1185" s="9" t="s">
        <v>5036</v>
      </c>
      <c r="J1185" s="9"/>
      <c r="K1185" s="26"/>
      <c r="L1185" s="29" t="s">
        <v>4611</v>
      </c>
      <c r="M1185" s="26" t="s">
        <v>4590</v>
      </c>
      <c r="N1185" s="26" t="str">
        <f t="shared" si="36"/>
        <v>CHUYÊN NGÀNH THƯƠNG MẠI QUỐC TẾ</v>
      </c>
      <c r="O1185" s="27" t="s">
        <v>4597</v>
      </c>
      <c r="P1185" s="1" t="str">
        <f t="shared" si="37"/>
        <v>K57</v>
      </c>
    </row>
    <row r="1186" spans="1:16" ht="23.25" customHeight="1" x14ac:dyDescent="0.25">
      <c r="A1186" s="5">
        <f>IF(C1186&lt;&gt;"",SUBTOTAL(103,C$10:C1186))</f>
        <v>1177</v>
      </c>
      <c r="B1186" s="6" t="s">
        <v>2664</v>
      </c>
      <c r="C1186" s="7" t="s">
        <v>95</v>
      </c>
      <c r="D1186" s="23" t="s">
        <v>640</v>
      </c>
      <c r="E1186" s="6" t="s">
        <v>4535</v>
      </c>
      <c r="F1186" s="9">
        <v>107</v>
      </c>
      <c r="G1186" s="41" t="e">
        <f>VLOOKUP(B1186,#REF!,6,FALSE)</f>
        <v>#REF!</v>
      </c>
      <c r="H1186" s="9" t="s">
        <v>5036</v>
      </c>
      <c r="I1186" s="9" t="s">
        <v>5036</v>
      </c>
      <c r="J1186" s="9"/>
      <c r="K1186" s="26"/>
      <c r="L1186" s="29" t="s">
        <v>4611</v>
      </c>
      <c r="M1186" s="26" t="s">
        <v>4590</v>
      </c>
      <c r="N1186" s="26" t="str">
        <f t="shared" si="36"/>
        <v>CHUYÊN NGÀNH THƯƠNG MẠI QUỐC TẾ</v>
      </c>
      <c r="O1186" s="27" t="s">
        <v>4597</v>
      </c>
      <c r="P1186" s="1" t="str">
        <f t="shared" si="37"/>
        <v>K57</v>
      </c>
    </row>
    <row r="1187" spans="1:16" ht="23.25" customHeight="1" x14ac:dyDescent="0.25">
      <c r="A1187" s="5">
        <f>IF(C1187&lt;&gt;"",SUBTOTAL(103,C$10:C1187))</f>
        <v>1178</v>
      </c>
      <c r="B1187" s="6" t="s">
        <v>2665</v>
      </c>
      <c r="C1187" s="7" t="s">
        <v>2666</v>
      </c>
      <c r="D1187" s="23" t="s">
        <v>55</v>
      </c>
      <c r="E1187" s="6" t="s">
        <v>4535</v>
      </c>
      <c r="F1187" s="9">
        <v>107</v>
      </c>
      <c r="G1187" s="41" t="e">
        <f>VLOOKUP(B1187,#REF!,6,FALSE)</f>
        <v>#REF!</v>
      </c>
      <c r="H1187" s="9" t="s">
        <v>5036</v>
      </c>
      <c r="I1187" s="9" t="s">
        <v>5036</v>
      </c>
      <c r="J1187" s="9"/>
      <c r="K1187" s="26"/>
      <c r="L1187" s="29" t="s">
        <v>4611</v>
      </c>
      <c r="M1187" s="26" t="s">
        <v>4590</v>
      </c>
      <c r="N1187" s="26" t="str">
        <f t="shared" si="36"/>
        <v>CHUYÊN NGÀNH THƯƠNG MẠI QUỐC TẾ</v>
      </c>
      <c r="O1187" s="27" t="s">
        <v>4597</v>
      </c>
      <c r="P1187" s="1" t="str">
        <f t="shared" si="37"/>
        <v>K57</v>
      </c>
    </row>
    <row r="1188" spans="1:16" ht="23.25" customHeight="1" x14ac:dyDescent="0.25">
      <c r="A1188" s="5">
        <f>IF(C1188&lt;&gt;"",SUBTOTAL(103,C$10:C1188))</f>
        <v>1179</v>
      </c>
      <c r="B1188" s="6" t="s">
        <v>2667</v>
      </c>
      <c r="C1188" s="7" t="s">
        <v>853</v>
      </c>
      <c r="D1188" s="23" t="s">
        <v>22</v>
      </c>
      <c r="E1188" s="6" t="s">
        <v>4535</v>
      </c>
      <c r="F1188" s="9">
        <v>107</v>
      </c>
      <c r="G1188" s="41" t="e">
        <f>VLOOKUP(B1188,#REF!,6,FALSE)</f>
        <v>#REF!</v>
      </c>
      <c r="H1188" s="9" t="s">
        <v>5036</v>
      </c>
      <c r="I1188" s="9" t="s">
        <v>5036</v>
      </c>
      <c r="J1188" s="9"/>
      <c r="K1188" s="26"/>
      <c r="L1188" s="29" t="s">
        <v>4611</v>
      </c>
      <c r="M1188" s="26" t="s">
        <v>4590</v>
      </c>
      <c r="N1188" s="26" t="str">
        <f t="shared" si="36"/>
        <v>CHUYÊN NGÀNH THƯƠNG MẠI QUỐC TẾ</v>
      </c>
      <c r="O1188" s="27" t="s">
        <v>4597</v>
      </c>
      <c r="P1188" s="1" t="str">
        <f t="shared" si="37"/>
        <v>K57</v>
      </c>
    </row>
    <row r="1189" spans="1:16" ht="23.25" customHeight="1" x14ac:dyDescent="0.25">
      <c r="A1189" s="5">
        <f>IF(C1189&lt;&gt;"",SUBTOTAL(103,C$10:C1189))</f>
        <v>1180</v>
      </c>
      <c r="B1189" s="6" t="s">
        <v>4977</v>
      </c>
      <c r="C1189" s="7" t="s">
        <v>4978</v>
      </c>
      <c r="D1189" s="23" t="s">
        <v>58</v>
      </c>
      <c r="E1189" s="6" t="s">
        <v>4535</v>
      </c>
      <c r="F1189" s="9">
        <v>107</v>
      </c>
      <c r="G1189" s="41" t="e">
        <f>VLOOKUP(B1189,#REF!,6,FALSE)</f>
        <v>#REF!</v>
      </c>
      <c r="H1189" s="9" t="s">
        <v>5036</v>
      </c>
      <c r="I1189" s="9" t="s">
        <v>5036</v>
      </c>
      <c r="J1189" s="9"/>
      <c r="K1189" s="26"/>
      <c r="L1189" s="29" t="s">
        <v>4611</v>
      </c>
      <c r="M1189" s="26" t="s">
        <v>4590</v>
      </c>
      <c r="N1189" s="26" t="str">
        <f t="shared" si="36"/>
        <v>CHUYÊN NGÀNH THƯƠNG MẠI QUỐC TẾ</v>
      </c>
      <c r="O1189" s="27" t="s">
        <v>4597</v>
      </c>
      <c r="P1189" s="1" t="str">
        <f t="shared" si="37"/>
        <v>K57</v>
      </c>
    </row>
    <row r="1190" spans="1:16" ht="23.25" customHeight="1" x14ac:dyDescent="0.25">
      <c r="A1190" s="5">
        <f>IF(C1190&lt;&gt;"",SUBTOTAL(103,C$10:C1190))</f>
        <v>1181</v>
      </c>
      <c r="B1190" s="6" t="s">
        <v>2668</v>
      </c>
      <c r="C1190" s="7" t="s">
        <v>740</v>
      </c>
      <c r="D1190" s="23" t="s">
        <v>618</v>
      </c>
      <c r="E1190" s="6" t="s">
        <v>4535</v>
      </c>
      <c r="F1190" s="9">
        <v>107</v>
      </c>
      <c r="G1190" s="41" t="e">
        <f>VLOOKUP(B1190,#REF!,6,FALSE)</f>
        <v>#REF!</v>
      </c>
      <c r="H1190" s="9" t="s">
        <v>5036</v>
      </c>
      <c r="I1190" s="9" t="s">
        <v>5036</v>
      </c>
      <c r="J1190" s="9"/>
      <c r="K1190" s="26"/>
      <c r="L1190" s="29" t="s">
        <v>4611</v>
      </c>
      <c r="M1190" s="26" t="s">
        <v>4590</v>
      </c>
      <c r="N1190" s="26" t="str">
        <f t="shared" si="36"/>
        <v>CHUYÊN NGÀNH THƯƠNG MẠI QUỐC TẾ</v>
      </c>
      <c r="O1190" s="27" t="s">
        <v>4597</v>
      </c>
      <c r="P1190" s="1" t="str">
        <f t="shared" si="37"/>
        <v>K57</v>
      </c>
    </row>
    <row r="1191" spans="1:16" ht="23.25" customHeight="1" x14ac:dyDescent="0.25">
      <c r="A1191" s="5">
        <f>IF(C1191&lt;&gt;"",SUBTOTAL(103,C$10:C1191))</f>
        <v>1182</v>
      </c>
      <c r="B1191" s="6" t="s">
        <v>2669</v>
      </c>
      <c r="C1191" s="7" t="s">
        <v>2670</v>
      </c>
      <c r="D1191" s="23" t="s">
        <v>620</v>
      </c>
      <c r="E1191" s="6" t="s">
        <v>4535</v>
      </c>
      <c r="F1191" s="9">
        <v>107</v>
      </c>
      <c r="G1191" s="41" t="e">
        <f>VLOOKUP(B1191,#REF!,6,FALSE)</f>
        <v>#REF!</v>
      </c>
      <c r="H1191" s="9" t="s">
        <v>5036</v>
      </c>
      <c r="I1191" s="9" t="s">
        <v>5036</v>
      </c>
      <c r="J1191" s="9"/>
      <c r="K1191" s="26"/>
      <c r="L1191" s="29" t="s">
        <v>4611</v>
      </c>
      <c r="M1191" s="26" t="s">
        <v>4590</v>
      </c>
      <c r="N1191" s="26" t="str">
        <f t="shared" si="36"/>
        <v>CHUYÊN NGÀNH THƯƠNG MẠI QUỐC TẾ</v>
      </c>
      <c r="O1191" s="27" t="s">
        <v>4597</v>
      </c>
      <c r="P1191" s="1" t="str">
        <f t="shared" si="37"/>
        <v>K57</v>
      </c>
    </row>
    <row r="1192" spans="1:16" ht="23.25" customHeight="1" x14ac:dyDescent="0.25">
      <c r="A1192" s="5">
        <f>IF(C1192&lt;&gt;"",SUBTOTAL(103,C$10:C1192))</f>
        <v>1183</v>
      </c>
      <c r="B1192" s="6" t="s">
        <v>2671</v>
      </c>
      <c r="C1192" s="7" t="s">
        <v>1165</v>
      </c>
      <c r="D1192" s="23" t="s">
        <v>85</v>
      </c>
      <c r="E1192" s="6" t="s">
        <v>4535</v>
      </c>
      <c r="F1192" s="9">
        <v>107</v>
      </c>
      <c r="G1192" s="41" t="e">
        <f>VLOOKUP(B1192,#REF!,6,FALSE)</f>
        <v>#REF!</v>
      </c>
      <c r="H1192" s="9" t="s">
        <v>5036</v>
      </c>
      <c r="I1192" s="9" t="s">
        <v>5036</v>
      </c>
      <c r="J1192" s="9"/>
      <c r="K1192" s="26"/>
      <c r="L1192" s="29" t="s">
        <v>4611</v>
      </c>
      <c r="M1192" s="26" t="s">
        <v>4590</v>
      </c>
      <c r="N1192" s="26" t="str">
        <f t="shared" si="36"/>
        <v>CHUYÊN NGÀNH THƯƠNG MẠI QUỐC TẾ</v>
      </c>
      <c r="O1192" s="27" t="s">
        <v>4597</v>
      </c>
      <c r="P1192" s="1" t="str">
        <f t="shared" si="37"/>
        <v>K57</v>
      </c>
    </row>
    <row r="1193" spans="1:16" ht="23.25" customHeight="1" x14ac:dyDescent="0.25">
      <c r="A1193" s="5">
        <f>IF(C1193&lt;&gt;"",SUBTOTAL(103,C$10:C1193))</f>
        <v>1184</v>
      </c>
      <c r="B1193" s="6" t="s">
        <v>2672</v>
      </c>
      <c r="C1193" s="7" t="s">
        <v>1245</v>
      </c>
      <c r="D1193" s="23" t="s">
        <v>659</v>
      </c>
      <c r="E1193" s="6" t="s">
        <v>4535</v>
      </c>
      <c r="F1193" s="9">
        <v>107</v>
      </c>
      <c r="G1193" s="41" t="e">
        <f>VLOOKUP(B1193,#REF!,6,FALSE)</f>
        <v>#REF!</v>
      </c>
      <c r="H1193" s="9" t="s">
        <v>5036</v>
      </c>
      <c r="I1193" s="9" t="s">
        <v>5036</v>
      </c>
      <c r="J1193" s="9"/>
      <c r="K1193" s="26"/>
      <c r="L1193" s="29" t="s">
        <v>4611</v>
      </c>
      <c r="M1193" s="26" t="s">
        <v>4590</v>
      </c>
      <c r="N1193" s="26" t="str">
        <f t="shared" si="36"/>
        <v>CHUYÊN NGÀNH THƯƠNG MẠI QUỐC TẾ</v>
      </c>
      <c r="O1193" s="27" t="s">
        <v>4597</v>
      </c>
      <c r="P1193" s="1" t="str">
        <f t="shared" si="37"/>
        <v>K57</v>
      </c>
    </row>
    <row r="1194" spans="1:16" ht="23.25" customHeight="1" x14ac:dyDescent="0.25">
      <c r="A1194" s="5">
        <f>IF(C1194&lt;&gt;"",SUBTOTAL(103,C$10:C1194))</f>
        <v>1185</v>
      </c>
      <c r="B1194" s="6" t="s">
        <v>2673</v>
      </c>
      <c r="C1194" s="7" t="s">
        <v>65</v>
      </c>
      <c r="D1194" s="23" t="s">
        <v>340</v>
      </c>
      <c r="E1194" s="6" t="s">
        <v>4535</v>
      </c>
      <c r="F1194" s="9">
        <v>107</v>
      </c>
      <c r="G1194" s="41" t="e">
        <f>VLOOKUP(B1194,#REF!,6,FALSE)</f>
        <v>#REF!</v>
      </c>
      <c r="H1194" s="9" t="s">
        <v>5036</v>
      </c>
      <c r="I1194" s="9" t="s">
        <v>5036</v>
      </c>
      <c r="J1194" s="9"/>
      <c r="K1194" s="26"/>
      <c r="L1194" s="29" t="s">
        <v>4611</v>
      </c>
      <c r="M1194" s="26" t="s">
        <v>4590</v>
      </c>
      <c r="N1194" s="26" t="str">
        <f t="shared" si="36"/>
        <v>CHUYÊN NGÀNH THƯƠNG MẠI QUỐC TẾ</v>
      </c>
      <c r="O1194" s="27" t="s">
        <v>4597</v>
      </c>
      <c r="P1194" s="1" t="str">
        <f t="shared" si="37"/>
        <v>K57</v>
      </c>
    </row>
    <row r="1195" spans="1:16" ht="23.25" customHeight="1" x14ac:dyDescent="0.25">
      <c r="A1195" s="5">
        <f>IF(C1195&lt;&gt;"",SUBTOTAL(103,C$10:C1195))</f>
        <v>1186</v>
      </c>
      <c r="B1195" s="6" t="s">
        <v>2674</v>
      </c>
      <c r="C1195" s="7" t="s">
        <v>61</v>
      </c>
      <c r="D1195" s="23" t="s">
        <v>30</v>
      </c>
      <c r="E1195" s="6" t="s">
        <v>4535</v>
      </c>
      <c r="F1195" s="9">
        <v>107</v>
      </c>
      <c r="G1195" s="41" t="e">
        <f>VLOOKUP(B1195,#REF!,6,FALSE)</f>
        <v>#REF!</v>
      </c>
      <c r="H1195" s="9" t="s">
        <v>5036</v>
      </c>
      <c r="I1195" s="9" t="s">
        <v>5036</v>
      </c>
      <c r="J1195" s="9"/>
      <c r="K1195" s="26"/>
      <c r="L1195" s="29" t="s">
        <v>4611</v>
      </c>
      <c r="M1195" s="26" t="s">
        <v>4590</v>
      </c>
      <c r="N1195" s="26" t="str">
        <f t="shared" si="36"/>
        <v>CHUYÊN NGÀNH THƯƠNG MẠI QUỐC TẾ</v>
      </c>
      <c r="O1195" s="27" t="s">
        <v>4597</v>
      </c>
      <c r="P1195" s="1" t="str">
        <f t="shared" si="37"/>
        <v>K57</v>
      </c>
    </row>
    <row r="1196" spans="1:16" ht="23.25" customHeight="1" x14ac:dyDescent="0.25">
      <c r="A1196" s="5">
        <f>IF(C1196&lt;&gt;"",SUBTOTAL(103,C$10:C1196))</f>
        <v>1187</v>
      </c>
      <c r="B1196" s="6" t="s">
        <v>2675</v>
      </c>
      <c r="C1196" s="7" t="s">
        <v>107</v>
      </c>
      <c r="D1196" s="23" t="s">
        <v>662</v>
      </c>
      <c r="E1196" s="6" t="s">
        <v>4535</v>
      </c>
      <c r="F1196" s="9">
        <v>107</v>
      </c>
      <c r="G1196" s="41" t="e">
        <f>VLOOKUP(B1196,#REF!,6,FALSE)</f>
        <v>#REF!</v>
      </c>
      <c r="H1196" s="9" t="s">
        <v>5036</v>
      </c>
      <c r="I1196" s="9" t="s">
        <v>5036</v>
      </c>
      <c r="J1196" s="9"/>
      <c r="K1196" s="26"/>
      <c r="L1196" s="29" t="s">
        <v>4611</v>
      </c>
      <c r="M1196" s="26" t="s">
        <v>4590</v>
      </c>
      <c r="N1196" s="26" t="str">
        <f t="shared" si="36"/>
        <v>CHUYÊN NGÀNH THƯƠNG MẠI QUỐC TẾ</v>
      </c>
      <c r="O1196" s="27" t="s">
        <v>4597</v>
      </c>
      <c r="P1196" s="1" t="str">
        <f t="shared" si="37"/>
        <v>K57</v>
      </c>
    </row>
    <row r="1197" spans="1:16" ht="23.25" customHeight="1" x14ac:dyDescent="0.25">
      <c r="A1197" s="5">
        <f>IF(C1197&lt;&gt;"",SUBTOTAL(103,C$10:C1197))</f>
        <v>1188</v>
      </c>
      <c r="B1197" s="6" t="s">
        <v>2676</v>
      </c>
      <c r="C1197" s="7" t="s">
        <v>97</v>
      </c>
      <c r="D1197" s="23" t="s">
        <v>66</v>
      </c>
      <c r="E1197" s="6" t="s">
        <v>4535</v>
      </c>
      <c r="F1197" s="9">
        <v>107</v>
      </c>
      <c r="G1197" s="41" t="e">
        <f>VLOOKUP(B1197,#REF!,6,FALSE)</f>
        <v>#REF!</v>
      </c>
      <c r="H1197" s="9" t="s">
        <v>5036</v>
      </c>
      <c r="I1197" s="9" t="s">
        <v>5036</v>
      </c>
      <c r="J1197" s="9"/>
      <c r="K1197" s="26"/>
      <c r="L1197" s="29" t="s">
        <v>4611</v>
      </c>
      <c r="M1197" s="26" t="s">
        <v>4590</v>
      </c>
      <c r="N1197" s="26" t="str">
        <f t="shared" si="36"/>
        <v>CHUYÊN NGÀNH THƯƠNG MẠI QUỐC TẾ</v>
      </c>
      <c r="O1197" s="27" t="s">
        <v>4597</v>
      </c>
      <c r="P1197" s="1" t="str">
        <f t="shared" si="37"/>
        <v>K57</v>
      </c>
    </row>
    <row r="1198" spans="1:16" ht="23.25" customHeight="1" x14ac:dyDescent="0.25">
      <c r="A1198" s="5">
        <f>IF(C1198&lt;&gt;"",SUBTOTAL(103,C$10:C1198))</f>
        <v>1189</v>
      </c>
      <c r="B1198" s="6" t="s">
        <v>2677</v>
      </c>
      <c r="C1198" s="7" t="s">
        <v>807</v>
      </c>
      <c r="D1198" s="23" t="s">
        <v>66</v>
      </c>
      <c r="E1198" s="6" t="s">
        <v>4535</v>
      </c>
      <c r="F1198" s="9">
        <v>107</v>
      </c>
      <c r="G1198" s="41" t="e">
        <f>VLOOKUP(B1198,#REF!,6,FALSE)</f>
        <v>#REF!</v>
      </c>
      <c r="H1198" s="9" t="s">
        <v>5036</v>
      </c>
      <c r="I1198" s="9" t="s">
        <v>5036</v>
      </c>
      <c r="J1198" s="9"/>
      <c r="K1198" s="26"/>
      <c r="L1198" s="29" t="s">
        <v>4611</v>
      </c>
      <c r="M1198" s="26" t="s">
        <v>4590</v>
      </c>
      <c r="N1198" s="26" t="str">
        <f t="shared" si="36"/>
        <v>CHUYÊN NGÀNH THƯƠNG MẠI QUỐC TẾ</v>
      </c>
      <c r="O1198" s="27" t="s">
        <v>4597</v>
      </c>
      <c r="P1198" s="1" t="str">
        <f t="shared" si="37"/>
        <v>K57</v>
      </c>
    </row>
    <row r="1199" spans="1:16" ht="23.25" customHeight="1" x14ac:dyDescent="0.25">
      <c r="A1199" s="5">
        <f>IF(C1199&lt;&gt;"",SUBTOTAL(103,C$10:C1199))</f>
        <v>1190</v>
      </c>
      <c r="B1199" s="6" t="s">
        <v>2678</v>
      </c>
      <c r="C1199" s="7" t="s">
        <v>465</v>
      </c>
      <c r="D1199" s="23" t="s">
        <v>103</v>
      </c>
      <c r="E1199" s="6" t="s">
        <v>4535</v>
      </c>
      <c r="F1199" s="9">
        <v>107</v>
      </c>
      <c r="G1199" s="41" t="e">
        <f>VLOOKUP(B1199,#REF!,6,FALSE)</f>
        <v>#REF!</v>
      </c>
      <c r="H1199" s="9" t="s">
        <v>5036</v>
      </c>
      <c r="I1199" s="9" t="s">
        <v>5036</v>
      </c>
      <c r="J1199" s="9"/>
      <c r="K1199" s="26"/>
      <c r="L1199" s="29" t="s">
        <v>4611</v>
      </c>
      <c r="M1199" s="26" t="s">
        <v>4590</v>
      </c>
      <c r="N1199" s="26" t="str">
        <f t="shared" si="36"/>
        <v>CHUYÊN NGÀNH THƯƠNG MẠI QUỐC TẾ</v>
      </c>
      <c r="O1199" s="27" t="s">
        <v>4597</v>
      </c>
      <c r="P1199" s="1" t="str">
        <f t="shared" si="37"/>
        <v>K57</v>
      </c>
    </row>
    <row r="1200" spans="1:16" ht="23.25" customHeight="1" x14ac:dyDescent="0.25">
      <c r="A1200" s="5">
        <f>IF(C1200&lt;&gt;"",SUBTOTAL(103,C$10:C1200))</f>
        <v>1191</v>
      </c>
      <c r="B1200" s="6" t="s">
        <v>4979</v>
      </c>
      <c r="C1200" s="7" t="s">
        <v>905</v>
      </c>
      <c r="D1200" s="23" t="s">
        <v>365</v>
      </c>
      <c r="E1200" s="6" t="s">
        <v>4535</v>
      </c>
      <c r="F1200" s="9">
        <v>107</v>
      </c>
      <c r="G1200" s="41" t="e">
        <f>VLOOKUP(B1200,#REF!,6,FALSE)</f>
        <v>#REF!</v>
      </c>
      <c r="H1200" s="9" t="s">
        <v>5036</v>
      </c>
      <c r="I1200" s="9" t="s">
        <v>5036</v>
      </c>
      <c r="J1200" s="9"/>
      <c r="K1200" s="26"/>
      <c r="L1200" s="29" t="s">
        <v>4611</v>
      </c>
      <c r="M1200" s="26" t="s">
        <v>4590</v>
      </c>
      <c r="N1200" s="26" t="str">
        <f t="shared" si="36"/>
        <v>CHUYÊN NGÀNH THƯƠNG MẠI QUỐC TẾ</v>
      </c>
      <c r="O1200" s="27" t="s">
        <v>4597</v>
      </c>
      <c r="P1200" s="1" t="str">
        <f t="shared" si="37"/>
        <v>K57</v>
      </c>
    </row>
    <row r="1201" spans="1:16" ht="23.25" customHeight="1" x14ac:dyDescent="0.25">
      <c r="A1201" s="5">
        <f>IF(C1201&lt;&gt;"",SUBTOTAL(103,C$10:C1201))</f>
        <v>1192</v>
      </c>
      <c r="B1201" s="6" t="s">
        <v>2679</v>
      </c>
      <c r="C1201" s="7" t="s">
        <v>623</v>
      </c>
      <c r="D1201" s="23" t="s">
        <v>89</v>
      </c>
      <c r="E1201" s="6" t="s">
        <v>4535</v>
      </c>
      <c r="F1201" s="9">
        <v>107</v>
      </c>
      <c r="G1201" s="41" t="e">
        <f>VLOOKUP(B1201,#REF!,6,FALSE)</f>
        <v>#REF!</v>
      </c>
      <c r="H1201" s="9" t="s">
        <v>5036</v>
      </c>
      <c r="I1201" s="9" t="s">
        <v>5036</v>
      </c>
      <c r="J1201" s="9"/>
      <c r="K1201" s="26"/>
      <c r="L1201" s="29" t="s">
        <v>4611</v>
      </c>
      <c r="M1201" s="26" t="s">
        <v>4590</v>
      </c>
      <c r="N1201" s="26" t="str">
        <f t="shared" si="36"/>
        <v>CHUYÊN NGÀNH THƯƠNG MẠI QUỐC TẾ</v>
      </c>
      <c r="O1201" s="27" t="s">
        <v>4597</v>
      </c>
      <c r="P1201" s="1" t="str">
        <f t="shared" si="37"/>
        <v>K57</v>
      </c>
    </row>
    <row r="1202" spans="1:16" ht="23.25" customHeight="1" x14ac:dyDescent="0.25">
      <c r="A1202" s="5">
        <f>IF(C1202&lt;&gt;"",SUBTOTAL(103,C$10:C1202))</f>
        <v>1193</v>
      </c>
      <c r="B1202" s="6" t="s">
        <v>2680</v>
      </c>
      <c r="C1202" s="7" t="s">
        <v>51</v>
      </c>
      <c r="D1202" s="23" t="s">
        <v>748</v>
      </c>
      <c r="E1202" s="6" t="s">
        <v>4535</v>
      </c>
      <c r="F1202" s="9">
        <v>107</v>
      </c>
      <c r="G1202" s="41" t="e">
        <f>VLOOKUP(B1202,#REF!,6,FALSE)</f>
        <v>#REF!</v>
      </c>
      <c r="H1202" s="9" t="s">
        <v>5036</v>
      </c>
      <c r="I1202" s="9" t="s">
        <v>5036</v>
      </c>
      <c r="J1202" s="9"/>
      <c r="K1202" s="26"/>
      <c r="L1202" s="29" t="s">
        <v>4611</v>
      </c>
      <c r="M1202" s="26" t="s">
        <v>4590</v>
      </c>
      <c r="N1202" s="26" t="str">
        <f t="shared" si="36"/>
        <v>CHUYÊN NGÀNH THƯƠNG MẠI QUỐC TẾ</v>
      </c>
      <c r="O1202" s="27" t="s">
        <v>4597</v>
      </c>
      <c r="P1202" s="1" t="str">
        <f t="shared" si="37"/>
        <v>K57</v>
      </c>
    </row>
    <row r="1203" spans="1:16" ht="23.25" customHeight="1" x14ac:dyDescent="0.25">
      <c r="A1203" s="5">
        <f>IF(C1203&lt;&gt;"",SUBTOTAL(103,C$10:C1203))</f>
        <v>1194</v>
      </c>
      <c r="B1203" s="6" t="s">
        <v>2681</v>
      </c>
      <c r="C1203" s="7" t="s">
        <v>2523</v>
      </c>
      <c r="D1203" s="23" t="s">
        <v>715</v>
      </c>
      <c r="E1203" s="6" t="s">
        <v>4535</v>
      </c>
      <c r="F1203" s="9">
        <v>107</v>
      </c>
      <c r="G1203" s="41" t="e">
        <f>VLOOKUP(B1203,#REF!,6,FALSE)</f>
        <v>#REF!</v>
      </c>
      <c r="H1203" s="9" t="s">
        <v>5036</v>
      </c>
      <c r="I1203" s="9" t="s">
        <v>5036</v>
      </c>
      <c r="J1203" s="9"/>
      <c r="K1203" s="26"/>
      <c r="L1203" s="29" t="s">
        <v>4611</v>
      </c>
      <c r="M1203" s="26" t="s">
        <v>4590</v>
      </c>
      <c r="N1203" s="26" t="str">
        <f t="shared" si="36"/>
        <v>CHUYÊN NGÀNH THƯƠNG MẠI QUỐC TẾ</v>
      </c>
      <c r="O1203" s="27" t="s">
        <v>4597</v>
      </c>
      <c r="P1203" s="1" t="str">
        <f t="shared" si="37"/>
        <v>K57</v>
      </c>
    </row>
    <row r="1204" spans="1:16" ht="23.25" customHeight="1" x14ac:dyDescent="0.25">
      <c r="A1204" s="5">
        <f>IF(C1204&lt;&gt;"",SUBTOTAL(103,C$10:C1204))</f>
        <v>1195</v>
      </c>
      <c r="B1204" s="6" t="s">
        <v>2682</v>
      </c>
      <c r="C1204" s="7" t="s">
        <v>194</v>
      </c>
      <c r="D1204" s="23" t="s">
        <v>920</v>
      </c>
      <c r="E1204" s="6" t="s">
        <v>4535</v>
      </c>
      <c r="F1204" s="9">
        <v>107</v>
      </c>
      <c r="G1204" s="41" t="e">
        <f>VLOOKUP(B1204,#REF!,6,FALSE)</f>
        <v>#REF!</v>
      </c>
      <c r="H1204" s="9" t="s">
        <v>5036</v>
      </c>
      <c r="I1204" s="9" t="s">
        <v>5036</v>
      </c>
      <c r="J1204" s="9"/>
      <c r="K1204" s="26"/>
      <c r="L1204" s="29" t="s">
        <v>4611</v>
      </c>
      <c r="M1204" s="26" t="s">
        <v>4590</v>
      </c>
      <c r="N1204" s="26" t="str">
        <f t="shared" si="36"/>
        <v>CHUYÊN NGÀNH THƯƠNG MẠI QUỐC TẾ</v>
      </c>
      <c r="O1204" s="27" t="s">
        <v>4597</v>
      </c>
      <c r="P1204" s="1" t="str">
        <f t="shared" si="37"/>
        <v>K57</v>
      </c>
    </row>
    <row r="1205" spans="1:16" ht="23.25" customHeight="1" x14ac:dyDescent="0.25">
      <c r="A1205" s="5">
        <f>IF(C1205&lt;&gt;"",SUBTOTAL(103,C$10:C1205))</f>
        <v>1196</v>
      </c>
      <c r="B1205" s="6" t="s">
        <v>2683</v>
      </c>
      <c r="C1205" s="7" t="s">
        <v>26</v>
      </c>
      <c r="D1205" s="23" t="s">
        <v>38</v>
      </c>
      <c r="E1205" s="6" t="s">
        <v>4535</v>
      </c>
      <c r="F1205" s="9">
        <v>107</v>
      </c>
      <c r="G1205" s="41" t="e">
        <f>VLOOKUP(B1205,#REF!,6,FALSE)</f>
        <v>#REF!</v>
      </c>
      <c r="H1205" s="9" t="s">
        <v>5036</v>
      </c>
      <c r="I1205" s="9" t="s">
        <v>5036</v>
      </c>
      <c r="J1205" s="9"/>
      <c r="K1205" s="26"/>
      <c r="L1205" s="29" t="s">
        <v>4611</v>
      </c>
      <c r="M1205" s="26" t="s">
        <v>4590</v>
      </c>
      <c r="N1205" s="26" t="str">
        <f t="shared" si="36"/>
        <v>CHUYÊN NGÀNH THƯƠNG MẠI QUỐC TẾ</v>
      </c>
      <c r="O1205" s="27" t="s">
        <v>4597</v>
      </c>
      <c r="P1205" s="1" t="str">
        <f t="shared" si="37"/>
        <v>K57</v>
      </c>
    </row>
    <row r="1206" spans="1:16" ht="23.25" customHeight="1" x14ac:dyDescent="0.25">
      <c r="A1206" s="5">
        <f>IF(C1206&lt;&gt;"",SUBTOTAL(103,C$10:C1206))</f>
        <v>1197</v>
      </c>
      <c r="B1206" s="6" t="s">
        <v>2684</v>
      </c>
      <c r="C1206" s="7" t="s">
        <v>2685</v>
      </c>
      <c r="D1206" s="23" t="s">
        <v>716</v>
      </c>
      <c r="E1206" s="6" t="s">
        <v>4535</v>
      </c>
      <c r="F1206" s="9">
        <v>107</v>
      </c>
      <c r="G1206" s="41" t="e">
        <f>VLOOKUP(B1206,#REF!,6,FALSE)</f>
        <v>#REF!</v>
      </c>
      <c r="H1206" s="9" t="s">
        <v>5036</v>
      </c>
      <c r="I1206" s="9" t="s">
        <v>5036</v>
      </c>
      <c r="J1206" s="9"/>
      <c r="K1206" s="26"/>
      <c r="L1206" s="29" t="s">
        <v>4611</v>
      </c>
      <c r="M1206" s="26" t="s">
        <v>4590</v>
      </c>
      <c r="N1206" s="26" t="str">
        <f t="shared" si="36"/>
        <v>CHUYÊN NGÀNH THƯƠNG MẠI QUỐC TẾ</v>
      </c>
      <c r="O1206" s="27" t="s">
        <v>4597</v>
      </c>
      <c r="P1206" s="1" t="str">
        <f t="shared" si="37"/>
        <v>K57</v>
      </c>
    </row>
    <row r="1207" spans="1:16" ht="23.25" customHeight="1" x14ac:dyDescent="0.25">
      <c r="A1207" s="5">
        <f>IF(C1207&lt;&gt;"",SUBTOTAL(103,C$10:C1207))</f>
        <v>1198</v>
      </c>
      <c r="B1207" s="6" t="s">
        <v>2686</v>
      </c>
      <c r="C1207" s="7" t="s">
        <v>2687</v>
      </c>
      <c r="D1207" s="23" t="s">
        <v>39</v>
      </c>
      <c r="E1207" s="6" t="s">
        <v>4535</v>
      </c>
      <c r="F1207" s="9">
        <v>107</v>
      </c>
      <c r="G1207" s="41" t="e">
        <f>VLOOKUP(B1207,#REF!,6,FALSE)</f>
        <v>#REF!</v>
      </c>
      <c r="H1207" s="9" t="s">
        <v>5036</v>
      </c>
      <c r="I1207" s="9" t="s">
        <v>5036</v>
      </c>
      <c r="J1207" s="9"/>
      <c r="K1207" s="26"/>
      <c r="L1207" s="29" t="s">
        <v>4611</v>
      </c>
      <c r="M1207" s="26" t="s">
        <v>4590</v>
      </c>
      <c r="N1207" s="26" t="str">
        <f t="shared" si="36"/>
        <v>CHUYÊN NGÀNH THƯƠNG MẠI QUỐC TẾ</v>
      </c>
      <c r="O1207" s="27" t="s">
        <v>4597</v>
      </c>
      <c r="P1207" s="1" t="str">
        <f t="shared" si="37"/>
        <v>K57</v>
      </c>
    </row>
    <row r="1208" spans="1:16" ht="23.25" customHeight="1" x14ac:dyDescent="0.25">
      <c r="A1208" s="5">
        <f>IF(C1208&lt;&gt;"",SUBTOTAL(103,C$10:C1208))</f>
        <v>1199</v>
      </c>
      <c r="B1208" s="6" t="s">
        <v>2688</v>
      </c>
      <c r="C1208" s="7" t="s">
        <v>2689</v>
      </c>
      <c r="D1208" s="23" t="s">
        <v>666</v>
      </c>
      <c r="E1208" s="6" t="s">
        <v>4535</v>
      </c>
      <c r="F1208" s="9">
        <v>107</v>
      </c>
      <c r="G1208" s="41" t="e">
        <f>VLOOKUP(B1208,#REF!,6,FALSE)</f>
        <v>#REF!</v>
      </c>
      <c r="H1208" s="9" t="s">
        <v>5036</v>
      </c>
      <c r="I1208" s="9" t="s">
        <v>5036</v>
      </c>
      <c r="J1208" s="9"/>
      <c r="K1208" s="26"/>
      <c r="L1208" s="29" t="s">
        <v>4611</v>
      </c>
      <c r="M1208" s="26" t="s">
        <v>4590</v>
      </c>
      <c r="N1208" s="26" t="str">
        <f t="shared" si="36"/>
        <v>CHUYÊN NGÀNH THƯƠNG MẠI QUỐC TẾ</v>
      </c>
      <c r="O1208" s="27" t="s">
        <v>4597</v>
      </c>
      <c r="P1208" s="1" t="str">
        <f t="shared" si="37"/>
        <v>K57</v>
      </c>
    </row>
    <row r="1209" spans="1:16" ht="23.25" customHeight="1" x14ac:dyDescent="0.25">
      <c r="A1209" s="5">
        <f>IF(C1209&lt;&gt;"",SUBTOTAL(103,C$10:C1209))</f>
        <v>1200</v>
      </c>
      <c r="B1209" s="6" t="s">
        <v>2690</v>
      </c>
      <c r="C1209" s="7" t="s">
        <v>2691</v>
      </c>
      <c r="D1209" s="23" t="s">
        <v>570</v>
      </c>
      <c r="E1209" s="6" t="s">
        <v>4535</v>
      </c>
      <c r="F1209" s="9">
        <v>104</v>
      </c>
      <c r="G1209" s="41" t="e">
        <f>VLOOKUP(B1209,#REF!,6,FALSE)</f>
        <v>#REF!</v>
      </c>
      <c r="H1209" s="9" t="s">
        <v>5036</v>
      </c>
      <c r="I1209" s="9" t="s">
        <v>5036</v>
      </c>
      <c r="J1209" s="9"/>
      <c r="K1209" s="26"/>
      <c r="L1209" s="29" t="s">
        <v>4611</v>
      </c>
      <c r="M1209" s="26" t="s">
        <v>4590</v>
      </c>
      <c r="N1209" s="26" t="str">
        <f t="shared" si="36"/>
        <v>CHUYÊN NGÀNH THƯƠNG MẠI QUỐC TẾ</v>
      </c>
      <c r="O1209" s="27" t="s">
        <v>4597</v>
      </c>
      <c r="P1209" s="1" t="str">
        <f t="shared" si="37"/>
        <v>K57</v>
      </c>
    </row>
    <row r="1210" spans="1:16" ht="23.25" customHeight="1" x14ac:dyDescent="0.25">
      <c r="A1210" s="5">
        <f>IF(C1210&lt;&gt;"",SUBTOTAL(103,C$10:C1210))</f>
        <v>1201</v>
      </c>
      <c r="B1210" s="6" t="s">
        <v>4980</v>
      </c>
      <c r="C1210" s="7" t="s">
        <v>16</v>
      </c>
      <c r="D1210" s="23" t="s">
        <v>827</v>
      </c>
      <c r="E1210" s="6" t="s">
        <v>4535</v>
      </c>
      <c r="F1210" s="9">
        <v>107</v>
      </c>
      <c r="G1210" s="41" t="e">
        <f>VLOOKUP(B1210,#REF!,6,FALSE)</f>
        <v>#REF!</v>
      </c>
      <c r="H1210" s="9" t="s">
        <v>5036</v>
      </c>
      <c r="I1210" s="9" t="s">
        <v>5036</v>
      </c>
      <c r="J1210" s="9"/>
      <c r="K1210" s="26"/>
      <c r="L1210" s="29" t="s">
        <v>4611</v>
      </c>
      <c r="M1210" s="26" t="s">
        <v>4590</v>
      </c>
      <c r="N1210" s="26" t="str">
        <f t="shared" si="36"/>
        <v>CHUYÊN NGÀNH THƯƠNG MẠI QUỐC TẾ</v>
      </c>
      <c r="O1210" s="27" t="s">
        <v>4597</v>
      </c>
      <c r="P1210" s="1" t="str">
        <f t="shared" si="37"/>
        <v>K57</v>
      </c>
    </row>
    <row r="1211" spans="1:16" ht="23.25" customHeight="1" x14ac:dyDescent="0.25">
      <c r="A1211" s="5">
        <f>IF(C1211&lt;&gt;"",SUBTOTAL(103,C$10:C1211))</f>
        <v>1202</v>
      </c>
      <c r="B1211" s="6" t="s">
        <v>2692</v>
      </c>
      <c r="C1211" s="7" t="s">
        <v>36</v>
      </c>
      <c r="D1211" s="23" t="s">
        <v>108</v>
      </c>
      <c r="E1211" s="6" t="s">
        <v>4535</v>
      </c>
      <c r="F1211" s="9">
        <v>107</v>
      </c>
      <c r="G1211" s="41" t="e">
        <f>VLOOKUP(B1211,#REF!,6,FALSE)</f>
        <v>#REF!</v>
      </c>
      <c r="H1211" s="9" t="s">
        <v>5036</v>
      </c>
      <c r="I1211" s="9" t="s">
        <v>5036</v>
      </c>
      <c r="J1211" s="9"/>
      <c r="K1211" s="26"/>
      <c r="L1211" s="29" t="s">
        <v>4611</v>
      </c>
      <c r="M1211" s="26" t="s">
        <v>4590</v>
      </c>
      <c r="N1211" s="26" t="str">
        <f t="shared" si="36"/>
        <v>CHUYÊN NGÀNH THƯƠNG MẠI QUỐC TẾ</v>
      </c>
      <c r="O1211" s="27" t="s">
        <v>4597</v>
      </c>
      <c r="P1211" s="1" t="str">
        <f t="shared" si="37"/>
        <v>K57</v>
      </c>
    </row>
    <row r="1212" spans="1:16" ht="23.25" customHeight="1" x14ac:dyDescent="0.25">
      <c r="A1212" s="5">
        <f>IF(C1212&lt;&gt;"",SUBTOTAL(103,C$10:C1212))</f>
        <v>1203</v>
      </c>
      <c r="B1212" s="6" t="s">
        <v>2693</v>
      </c>
      <c r="C1212" s="7" t="s">
        <v>2694</v>
      </c>
      <c r="D1212" s="23" t="s">
        <v>78</v>
      </c>
      <c r="E1212" s="6" t="s">
        <v>4535</v>
      </c>
      <c r="F1212" s="9">
        <v>107</v>
      </c>
      <c r="G1212" s="41" t="e">
        <f>VLOOKUP(B1212,#REF!,6,FALSE)</f>
        <v>#REF!</v>
      </c>
      <c r="H1212" s="9" t="s">
        <v>5036</v>
      </c>
      <c r="I1212" s="9" t="s">
        <v>5036</v>
      </c>
      <c r="J1212" s="9"/>
      <c r="K1212" s="26"/>
      <c r="L1212" s="29" t="s">
        <v>4611</v>
      </c>
      <c r="M1212" s="26" t="s">
        <v>4590</v>
      </c>
      <c r="N1212" s="26" t="str">
        <f t="shared" si="36"/>
        <v>CHUYÊN NGÀNH THƯƠNG MẠI QUỐC TẾ</v>
      </c>
      <c r="O1212" s="27" t="s">
        <v>4597</v>
      </c>
      <c r="P1212" s="1" t="str">
        <f t="shared" si="37"/>
        <v>K57</v>
      </c>
    </row>
    <row r="1213" spans="1:16" ht="23.25" customHeight="1" x14ac:dyDescent="0.25">
      <c r="A1213" s="5">
        <f>IF(C1213&lt;&gt;"",SUBTOTAL(103,C$10:C1213))</f>
        <v>1204</v>
      </c>
      <c r="B1213" s="6" t="s">
        <v>2695</v>
      </c>
      <c r="C1213" s="7" t="s">
        <v>984</v>
      </c>
      <c r="D1213" s="23" t="s">
        <v>44</v>
      </c>
      <c r="E1213" s="6" t="s">
        <v>4535</v>
      </c>
      <c r="F1213" s="9">
        <v>107</v>
      </c>
      <c r="G1213" s="41" t="e">
        <f>VLOOKUP(B1213,#REF!,6,FALSE)</f>
        <v>#REF!</v>
      </c>
      <c r="H1213" s="9" t="s">
        <v>5036</v>
      </c>
      <c r="I1213" s="9" t="s">
        <v>5036</v>
      </c>
      <c r="J1213" s="9"/>
      <c r="K1213" s="26"/>
      <c r="L1213" s="29" t="s">
        <v>4611</v>
      </c>
      <c r="M1213" s="26" t="s">
        <v>4590</v>
      </c>
      <c r="N1213" s="26" t="str">
        <f t="shared" si="36"/>
        <v>CHUYÊN NGÀNH THƯƠNG MẠI QUỐC TẾ</v>
      </c>
      <c r="O1213" s="27" t="s">
        <v>4597</v>
      </c>
      <c r="P1213" s="1" t="str">
        <f t="shared" si="37"/>
        <v>K57</v>
      </c>
    </row>
    <row r="1214" spans="1:16" ht="23.25" customHeight="1" x14ac:dyDescent="0.25">
      <c r="A1214" s="5">
        <f>IF(C1214&lt;&gt;"",SUBTOTAL(103,C$10:C1214))</f>
        <v>1205</v>
      </c>
      <c r="B1214" s="6" t="s">
        <v>2696</v>
      </c>
      <c r="C1214" s="7" t="s">
        <v>822</v>
      </c>
      <c r="D1214" s="23" t="s">
        <v>308</v>
      </c>
      <c r="E1214" s="6" t="s">
        <v>4535</v>
      </c>
      <c r="F1214" s="9">
        <v>107</v>
      </c>
      <c r="G1214" s="41" t="e">
        <f>VLOOKUP(B1214,#REF!,6,FALSE)</f>
        <v>#REF!</v>
      </c>
      <c r="H1214" s="9" t="s">
        <v>5036</v>
      </c>
      <c r="I1214" s="9" t="s">
        <v>5036</v>
      </c>
      <c r="J1214" s="9"/>
      <c r="K1214" s="26"/>
      <c r="L1214" s="29" t="s">
        <v>4611</v>
      </c>
      <c r="M1214" s="26" t="s">
        <v>4590</v>
      </c>
      <c r="N1214" s="26" t="str">
        <f t="shared" si="36"/>
        <v>CHUYÊN NGÀNH THƯƠNG MẠI QUỐC TẾ</v>
      </c>
      <c r="O1214" s="27" t="s">
        <v>4597</v>
      </c>
      <c r="P1214" s="1" t="str">
        <f t="shared" si="37"/>
        <v>K57</v>
      </c>
    </row>
    <row r="1215" spans="1:16" ht="23.25" customHeight="1" x14ac:dyDescent="0.25">
      <c r="A1215" s="5">
        <f>IF(C1215&lt;&gt;"",SUBTOTAL(103,C$10:C1215))</f>
        <v>1206</v>
      </c>
      <c r="B1215" s="6" t="s">
        <v>2697</v>
      </c>
      <c r="C1215" s="7" t="s">
        <v>2698</v>
      </c>
      <c r="D1215" s="23" t="s">
        <v>2699</v>
      </c>
      <c r="E1215" s="6" t="s">
        <v>4535</v>
      </c>
      <c r="F1215" s="9">
        <v>109</v>
      </c>
      <c r="G1215" s="41" t="e">
        <f>VLOOKUP(B1215,#REF!,6,FALSE)</f>
        <v>#REF!</v>
      </c>
      <c r="H1215" s="9" t="s">
        <v>5036</v>
      </c>
      <c r="I1215" s="9" t="s">
        <v>5036</v>
      </c>
      <c r="J1215" s="9"/>
      <c r="K1215" s="26"/>
      <c r="L1215" s="29" t="s">
        <v>4611</v>
      </c>
      <c r="M1215" s="26" t="s">
        <v>4590</v>
      </c>
      <c r="N1215" s="26" t="str">
        <f t="shared" si="36"/>
        <v>CHUYÊN NGÀNH THƯƠNG MẠI QUỐC TẾ</v>
      </c>
      <c r="O1215" s="27" t="s">
        <v>4597</v>
      </c>
      <c r="P1215" s="1" t="str">
        <f t="shared" si="37"/>
        <v>K57</v>
      </c>
    </row>
    <row r="1216" spans="1:16" ht="23.25" customHeight="1" x14ac:dyDescent="0.25">
      <c r="A1216" s="5">
        <f>IF(C1216&lt;&gt;"",SUBTOTAL(103,C$10:C1216))</f>
        <v>1207</v>
      </c>
      <c r="B1216" s="6" t="s">
        <v>2700</v>
      </c>
      <c r="C1216" s="7" t="s">
        <v>820</v>
      </c>
      <c r="D1216" s="23" t="s">
        <v>14</v>
      </c>
      <c r="E1216" s="6" t="s">
        <v>4536</v>
      </c>
      <c r="F1216" s="9">
        <v>107</v>
      </c>
      <c r="G1216" s="41" t="e">
        <f>VLOOKUP(B1216,#REF!,6,FALSE)</f>
        <v>#REF!</v>
      </c>
      <c r="H1216" s="9" t="s">
        <v>5036</v>
      </c>
      <c r="I1216" s="9" t="s">
        <v>5036</v>
      </c>
      <c r="J1216" s="9"/>
      <c r="K1216" s="26"/>
      <c r="L1216" s="29" t="s">
        <v>4611</v>
      </c>
      <c r="M1216" s="26" t="s">
        <v>4590</v>
      </c>
      <c r="N1216" s="26" t="str">
        <f t="shared" si="36"/>
        <v>CHUYÊN NGÀNH THƯƠNG MẠI QUỐC TẾ</v>
      </c>
      <c r="O1216" s="27" t="s">
        <v>4597</v>
      </c>
      <c r="P1216" s="1" t="str">
        <f t="shared" si="37"/>
        <v>K57</v>
      </c>
    </row>
    <row r="1217" spans="1:16" ht="23.25" customHeight="1" x14ac:dyDescent="0.25">
      <c r="A1217" s="5">
        <f>IF(C1217&lt;&gt;"",SUBTOTAL(103,C$10:C1217))</f>
        <v>1208</v>
      </c>
      <c r="B1217" s="6" t="s">
        <v>2701</v>
      </c>
      <c r="C1217" s="7" t="s">
        <v>2702</v>
      </c>
      <c r="D1217" s="23" t="s">
        <v>14</v>
      </c>
      <c r="E1217" s="6" t="s">
        <v>4536</v>
      </c>
      <c r="F1217" s="9">
        <v>107</v>
      </c>
      <c r="G1217" s="41" t="e">
        <f>VLOOKUP(B1217,#REF!,6,FALSE)</f>
        <v>#REF!</v>
      </c>
      <c r="H1217" s="9" t="s">
        <v>5036</v>
      </c>
      <c r="I1217" s="9" t="s">
        <v>5067</v>
      </c>
      <c r="J1217" s="9"/>
      <c r="K1217" s="26"/>
      <c r="L1217" s="29" t="s">
        <v>4611</v>
      </c>
      <c r="M1217" s="26" t="s">
        <v>4590</v>
      </c>
      <c r="N1217" s="26" t="str">
        <f t="shared" si="36"/>
        <v>CHUYÊN NGÀNH THƯƠNG MẠI QUỐC TẾ</v>
      </c>
      <c r="O1217" s="27" t="s">
        <v>4597</v>
      </c>
      <c r="P1217" s="1" t="str">
        <f t="shared" si="37"/>
        <v>K57</v>
      </c>
    </row>
    <row r="1218" spans="1:16" ht="23.25" customHeight="1" x14ac:dyDescent="0.25">
      <c r="A1218" s="5">
        <f>IF(C1218&lt;&gt;"",SUBTOTAL(103,C$10:C1218))</f>
        <v>1209</v>
      </c>
      <c r="B1218" s="6" t="s">
        <v>2703</v>
      </c>
      <c r="C1218" s="7" t="s">
        <v>179</v>
      </c>
      <c r="D1218" s="23" t="s">
        <v>14</v>
      </c>
      <c r="E1218" s="6" t="s">
        <v>4536</v>
      </c>
      <c r="F1218" s="9">
        <v>107</v>
      </c>
      <c r="G1218" s="41" t="e">
        <f>VLOOKUP(B1218,#REF!,6,FALSE)</f>
        <v>#REF!</v>
      </c>
      <c r="H1218" s="9" t="s">
        <v>5036</v>
      </c>
      <c r="I1218" s="9" t="s">
        <v>5067</v>
      </c>
      <c r="J1218" s="9"/>
      <c r="K1218" s="26"/>
      <c r="L1218" s="29" t="s">
        <v>4611</v>
      </c>
      <c r="M1218" s="26" t="s">
        <v>4590</v>
      </c>
      <c r="N1218" s="26" t="str">
        <f t="shared" si="36"/>
        <v>CHUYÊN NGÀNH THƯƠNG MẠI QUỐC TẾ</v>
      </c>
      <c r="O1218" s="27" t="s">
        <v>4597</v>
      </c>
      <c r="P1218" s="1" t="str">
        <f t="shared" si="37"/>
        <v>K57</v>
      </c>
    </row>
    <row r="1219" spans="1:16" ht="23.25" customHeight="1" x14ac:dyDescent="0.25">
      <c r="A1219" s="5">
        <f>IF(C1219&lt;&gt;"",SUBTOTAL(103,C$10:C1219))</f>
        <v>1210</v>
      </c>
      <c r="B1219" s="6" t="s">
        <v>2704</v>
      </c>
      <c r="C1219" s="7" t="s">
        <v>847</v>
      </c>
      <c r="D1219" s="23" t="s">
        <v>14</v>
      </c>
      <c r="E1219" s="6" t="s">
        <v>4536</v>
      </c>
      <c r="F1219" s="9">
        <v>107</v>
      </c>
      <c r="G1219" s="41" t="e">
        <f>VLOOKUP(B1219,#REF!,6,FALSE)</f>
        <v>#REF!</v>
      </c>
      <c r="H1219" s="9" t="s">
        <v>5036</v>
      </c>
      <c r="I1219" s="9" t="s">
        <v>5067</v>
      </c>
      <c r="J1219" s="9"/>
      <c r="K1219" s="26"/>
      <c r="L1219" s="29" t="s">
        <v>4611</v>
      </c>
      <c r="M1219" s="26" t="s">
        <v>4590</v>
      </c>
      <c r="N1219" s="26" t="str">
        <f t="shared" si="36"/>
        <v>CHUYÊN NGÀNH THƯƠNG MẠI QUỐC TẾ</v>
      </c>
      <c r="O1219" s="27" t="s">
        <v>4597</v>
      </c>
      <c r="P1219" s="1" t="str">
        <f t="shared" si="37"/>
        <v>K57</v>
      </c>
    </row>
    <row r="1220" spans="1:16" ht="23.25" customHeight="1" x14ac:dyDescent="0.25">
      <c r="A1220" s="5">
        <f>IF(C1220&lt;&gt;"",SUBTOTAL(103,C$10:C1220))</f>
        <v>1211</v>
      </c>
      <c r="B1220" s="6" t="s">
        <v>2705</v>
      </c>
      <c r="C1220" s="7" t="s">
        <v>1000</v>
      </c>
      <c r="D1220" s="23" t="s">
        <v>14</v>
      </c>
      <c r="E1220" s="6" t="s">
        <v>4536</v>
      </c>
      <c r="F1220" s="9">
        <v>110</v>
      </c>
      <c r="G1220" s="41" t="e">
        <f>VLOOKUP(B1220,#REF!,6,FALSE)</f>
        <v>#REF!</v>
      </c>
      <c r="H1220" s="9" t="s">
        <v>5036</v>
      </c>
      <c r="I1220" s="9" t="s">
        <v>5067</v>
      </c>
      <c r="J1220" s="9"/>
      <c r="K1220" s="26"/>
      <c r="L1220" s="29" t="s">
        <v>4611</v>
      </c>
      <c r="M1220" s="26" t="s">
        <v>4590</v>
      </c>
      <c r="N1220" s="26" t="str">
        <f t="shared" si="36"/>
        <v>CHUYÊN NGÀNH THƯƠNG MẠI QUỐC TẾ</v>
      </c>
      <c r="O1220" s="27" t="s">
        <v>4597</v>
      </c>
      <c r="P1220" s="1" t="str">
        <f t="shared" si="37"/>
        <v>K57</v>
      </c>
    </row>
    <row r="1221" spans="1:16" ht="23.25" customHeight="1" x14ac:dyDescent="0.25">
      <c r="A1221" s="5">
        <f>IF(C1221&lt;&gt;"",SUBTOTAL(103,C$10:C1221))</f>
        <v>1212</v>
      </c>
      <c r="B1221" s="6" t="s">
        <v>2706</v>
      </c>
      <c r="C1221" s="7" t="s">
        <v>2707</v>
      </c>
      <c r="D1221" s="23" t="s">
        <v>110</v>
      </c>
      <c r="E1221" s="6" t="s">
        <v>4536</v>
      </c>
      <c r="F1221" s="9">
        <v>107</v>
      </c>
      <c r="G1221" s="41" t="e">
        <f>VLOOKUP(B1221,#REF!,6,FALSE)</f>
        <v>#REF!</v>
      </c>
      <c r="H1221" s="9" t="s">
        <v>5036</v>
      </c>
      <c r="I1221" s="9" t="s">
        <v>5067</v>
      </c>
      <c r="J1221" s="9"/>
      <c r="K1221" s="26"/>
      <c r="L1221" s="29" t="s">
        <v>4611</v>
      </c>
      <c r="M1221" s="26" t="s">
        <v>4590</v>
      </c>
      <c r="N1221" s="26" t="str">
        <f t="shared" si="36"/>
        <v>CHUYÊN NGÀNH THƯƠNG MẠI QUỐC TẾ</v>
      </c>
      <c r="O1221" s="27" t="s">
        <v>4597</v>
      </c>
      <c r="P1221" s="1" t="str">
        <f t="shared" si="37"/>
        <v>K57</v>
      </c>
    </row>
    <row r="1222" spans="1:16" ht="23.25" customHeight="1" x14ac:dyDescent="0.25">
      <c r="A1222" s="5">
        <f>IF(C1222&lt;&gt;"",SUBTOTAL(103,C$10:C1222))</f>
        <v>1213</v>
      </c>
      <c r="B1222" s="6" t="s">
        <v>2708</v>
      </c>
      <c r="C1222" s="7" t="s">
        <v>2709</v>
      </c>
      <c r="D1222" s="23" t="s">
        <v>55</v>
      </c>
      <c r="E1222" s="6" t="s">
        <v>4536</v>
      </c>
      <c r="F1222" s="9">
        <v>107</v>
      </c>
      <c r="G1222" s="41" t="e">
        <f>VLOOKUP(B1222,#REF!,6,FALSE)</f>
        <v>#REF!</v>
      </c>
      <c r="H1222" s="9" t="s">
        <v>5036</v>
      </c>
      <c r="I1222" s="9" t="s">
        <v>5067</v>
      </c>
      <c r="J1222" s="9"/>
      <c r="K1222" s="26"/>
      <c r="L1222" s="29" t="s">
        <v>4611</v>
      </c>
      <c r="M1222" s="26" t="s">
        <v>4590</v>
      </c>
      <c r="N1222" s="26" t="str">
        <f t="shared" si="36"/>
        <v>CHUYÊN NGÀNH THƯƠNG MẠI QUỐC TẾ</v>
      </c>
      <c r="O1222" s="27" t="s">
        <v>4597</v>
      </c>
      <c r="P1222" s="1" t="str">
        <f t="shared" si="37"/>
        <v>K57</v>
      </c>
    </row>
    <row r="1223" spans="1:16" ht="23.25" customHeight="1" x14ac:dyDescent="0.25">
      <c r="A1223" s="5">
        <f>IF(C1223&lt;&gt;"",SUBTOTAL(103,C$10:C1223))</f>
        <v>1214</v>
      </c>
      <c r="B1223" s="6" t="s">
        <v>2710</v>
      </c>
      <c r="C1223" s="7" t="s">
        <v>293</v>
      </c>
      <c r="D1223" s="23" t="s">
        <v>841</v>
      </c>
      <c r="E1223" s="6" t="s">
        <v>4536</v>
      </c>
      <c r="F1223" s="9">
        <v>107</v>
      </c>
      <c r="G1223" s="41" t="e">
        <f>VLOOKUP(B1223,#REF!,6,FALSE)</f>
        <v>#REF!</v>
      </c>
      <c r="H1223" s="9" t="s">
        <v>5036</v>
      </c>
      <c r="I1223" s="9" t="s">
        <v>5067</v>
      </c>
      <c r="J1223" s="9"/>
      <c r="K1223" s="26"/>
      <c r="L1223" s="29" t="s">
        <v>4611</v>
      </c>
      <c r="M1223" s="26" t="s">
        <v>4590</v>
      </c>
      <c r="N1223" s="26" t="str">
        <f t="shared" si="36"/>
        <v>CHUYÊN NGÀNH THƯƠNG MẠI QUỐC TẾ</v>
      </c>
      <c r="O1223" s="27" t="s">
        <v>4597</v>
      </c>
      <c r="P1223" s="1" t="str">
        <f t="shared" si="37"/>
        <v>K57</v>
      </c>
    </row>
    <row r="1224" spans="1:16" ht="23.25" customHeight="1" x14ac:dyDescent="0.25">
      <c r="A1224" s="5">
        <f>IF(C1224&lt;&gt;"",SUBTOTAL(103,C$10:C1224))</f>
        <v>1215</v>
      </c>
      <c r="B1224" s="6" t="s">
        <v>2711</v>
      </c>
      <c r="C1224" s="7" t="s">
        <v>2712</v>
      </c>
      <c r="D1224" s="23" t="s">
        <v>24</v>
      </c>
      <c r="E1224" s="6" t="s">
        <v>4536</v>
      </c>
      <c r="F1224" s="9">
        <v>107</v>
      </c>
      <c r="G1224" s="41" t="e">
        <f>VLOOKUP(B1224,#REF!,6,FALSE)</f>
        <v>#REF!</v>
      </c>
      <c r="H1224" s="9" t="s">
        <v>5036</v>
      </c>
      <c r="I1224" s="9" t="s">
        <v>5067</v>
      </c>
      <c r="J1224" s="9"/>
      <c r="K1224" s="26"/>
      <c r="L1224" s="29" t="s">
        <v>4611</v>
      </c>
      <c r="M1224" s="26" t="s">
        <v>4590</v>
      </c>
      <c r="N1224" s="26" t="str">
        <f t="shared" si="36"/>
        <v>CHUYÊN NGÀNH THƯƠNG MẠI QUỐC TẾ</v>
      </c>
      <c r="O1224" s="27" t="s">
        <v>4597</v>
      </c>
      <c r="P1224" s="1" t="str">
        <f t="shared" si="37"/>
        <v>K57</v>
      </c>
    </row>
    <row r="1225" spans="1:16" ht="23.25" customHeight="1" x14ac:dyDescent="0.25">
      <c r="A1225" s="5">
        <f>IF(C1225&lt;&gt;"",SUBTOTAL(103,C$10:C1225))</f>
        <v>1216</v>
      </c>
      <c r="B1225" s="6" t="s">
        <v>2713</v>
      </c>
      <c r="C1225" s="7" t="s">
        <v>665</v>
      </c>
      <c r="D1225" s="23" t="s">
        <v>659</v>
      </c>
      <c r="E1225" s="6" t="s">
        <v>4536</v>
      </c>
      <c r="F1225" s="9">
        <v>107</v>
      </c>
      <c r="G1225" s="41" t="e">
        <f>VLOOKUP(B1225,#REF!,6,FALSE)</f>
        <v>#REF!</v>
      </c>
      <c r="H1225" s="9" t="s">
        <v>5036</v>
      </c>
      <c r="I1225" s="9" t="s">
        <v>5067</v>
      </c>
      <c r="J1225" s="9"/>
      <c r="K1225" s="26"/>
      <c r="L1225" s="29" t="s">
        <v>4611</v>
      </c>
      <c r="M1225" s="26" t="s">
        <v>4590</v>
      </c>
      <c r="N1225" s="26" t="str">
        <f t="shared" si="36"/>
        <v>CHUYÊN NGÀNH THƯƠNG MẠI QUỐC TẾ</v>
      </c>
      <c r="O1225" s="27" t="s">
        <v>4597</v>
      </c>
      <c r="P1225" s="1" t="str">
        <f t="shared" si="37"/>
        <v>K57</v>
      </c>
    </row>
    <row r="1226" spans="1:16" ht="23.25" customHeight="1" x14ac:dyDescent="0.25">
      <c r="A1226" s="5">
        <f>IF(C1226&lt;&gt;"",SUBTOTAL(103,C$10:C1226))</f>
        <v>1217</v>
      </c>
      <c r="B1226" s="6" t="s">
        <v>2714</v>
      </c>
      <c r="C1226" s="7" t="s">
        <v>36</v>
      </c>
      <c r="D1226" s="23" t="s">
        <v>25</v>
      </c>
      <c r="E1226" s="6" t="s">
        <v>4536</v>
      </c>
      <c r="F1226" s="9">
        <v>107</v>
      </c>
      <c r="G1226" s="41" t="e">
        <f>VLOOKUP(B1226,#REF!,6,FALSE)</f>
        <v>#REF!</v>
      </c>
      <c r="H1226" s="9" t="s">
        <v>5036</v>
      </c>
      <c r="I1226" s="9" t="s">
        <v>5067</v>
      </c>
      <c r="J1226" s="9"/>
      <c r="K1226" s="26"/>
      <c r="L1226" s="29" t="s">
        <v>4611</v>
      </c>
      <c r="M1226" s="26" t="s">
        <v>4590</v>
      </c>
      <c r="N1226" s="26" t="str">
        <f t="shared" ref="N1226:N1289" si="38">"CHUYÊN NGÀNH " &amp; UPPER(O1226)</f>
        <v>CHUYÊN NGÀNH THƯƠNG MẠI QUỐC TẾ</v>
      </c>
      <c r="O1226" s="27" t="s">
        <v>4597</v>
      </c>
      <c r="P1226" s="1" t="str">
        <f t="shared" si="37"/>
        <v>K57</v>
      </c>
    </row>
    <row r="1227" spans="1:16" ht="23.25" customHeight="1" x14ac:dyDescent="0.25">
      <c r="A1227" s="5">
        <f>IF(C1227&lt;&gt;"",SUBTOTAL(103,C$10:C1227))</f>
        <v>1218</v>
      </c>
      <c r="B1227" s="6" t="s">
        <v>2715</v>
      </c>
      <c r="C1227" s="7" t="s">
        <v>2716</v>
      </c>
      <c r="D1227" s="23" t="s">
        <v>101</v>
      </c>
      <c r="E1227" s="6" t="s">
        <v>4536</v>
      </c>
      <c r="F1227" s="9">
        <v>107</v>
      </c>
      <c r="G1227" s="41" t="e">
        <f>VLOOKUP(B1227,#REF!,6,FALSE)</f>
        <v>#REF!</v>
      </c>
      <c r="H1227" s="9" t="s">
        <v>5036</v>
      </c>
      <c r="I1227" s="9" t="s">
        <v>5067</v>
      </c>
      <c r="J1227" s="9"/>
      <c r="K1227" s="26"/>
      <c r="L1227" s="29" t="s">
        <v>4611</v>
      </c>
      <c r="M1227" s="26" t="s">
        <v>4590</v>
      </c>
      <c r="N1227" s="26" t="str">
        <f t="shared" si="38"/>
        <v>CHUYÊN NGÀNH THƯƠNG MẠI QUỐC TẾ</v>
      </c>
      <c r="O1227" s="27" t="s">
        <v>4597</v>
      </c>
      <c r="P1227" s="1" t="str">
        <f t="shared" ref="P1227:P1290" si="39">LEFT(E1227,3)</f>
        <v>K57</v>
      </c>
    </row>
    <row r="1228" spans="1:16" ht="23.25" customHeight="1" x14ac:dyDescent="0.25">
      <c r="A1228" s="5">
        <f>IF(C1228&lt;&gt;"",SUBTOTAL(103,C$10:C1228))</f>
        <v>1219</v>
      </c>
      <c r="B1228" s="6" t="s">
        <v>2717</v>
      </c>
      <c r="C1228" s="7" t="s">
        <v>23</v>
      </c>
      <c r="D1228" s="23" t="s">
        <v>27</v>
      </c>
      <c r="E1228" s="6" t="s">
        <v>4536</v>
      </c>
      <c r="F1228" s="9">
        <v>107</v>
      </c>
      <c r="G1228" s="41" t="e">
        <f>VLOOKUP(B1228,#REF!,6,FALSE)</f>
        <v>#REF!</v>
      </c>
      <c r="H1228" s="9" t="s">
        <v>5036</v>
      </c>
      <c r="I1228" s="9" t="s">
        <v>5067</v>
      </c>
      <c r="J1228" s="9"/>
      <c r="K1228" s="26"/>
      <c r="L1228" s="29" t="s">
        <v>4611</v>
      </c>
      <c r="M1228" s="26" t="s">
        <v>4590</v>
      </c>
      <c r="N1228" s="26" t="str">
        <f t="shared" si="38"/>
        <v>CHUYÊN NGÀNH THƯƠNG MẠI QUỐC TẾ</v>
      </c>
      <c r="O1228" s="27" t="s">
        <v>4597</v>
      </c>
      <c r="P1228" s="1" t="str">
        <f t="shared" si="39"/>
        <v>K57</v>
      </c>
    </row>
    <row r="1229" spans="1:16" ht="23.25" customHeight="1" x14ac:dyDescent="0.25">
      <c r="A1229" s="5">
        <f>IF(C1229&lt;&gt;"",SUBTOTAL(103,C$10:C1229))</f>
        <v>1220</v>
      </c>
      <c r="B1229" s="6" t="s">
        <v>2718</v>
      </c>
      <c r="C1229" s="7" t="s">
        <v>795</v>
      </c>
      <c r="D1229" s="23" t="s">
        <v>662</v>
      </c>
      <c r="E1229" s="6" t="s">
        <v>4536</v>
      </c>
      <c r="F1229" s="9">
        <v>107</v>
      </c>
      <c r="G1229" s="41" t="e">
        <f>VLOOKUP(B1229,#REF!,6,FALSE)</f>
        <v>#REF!</v>
      </c>
      <c r="H1229" s="9" t="s">
        <v>5036</v>
      </c>
      <c r="I1229" s="9" t="s">
        <v>5067</v>
      </c>
      <c r="J1229" s="9"/>
      <c r="K1229" s="26"/>
      <c r="L1229" s="29" t="s">
        <v>4611</v>
      </c>
      <c r="M1229" s="26" t="s">
        <v>4590</v>
      </c>
      <c r="N1229" s="26" t="str">
        <f t="shared" si="38"/>
        <v>CHUYÊN NGÀNH THƯƠNG MẠI QUỐC TẾ</v>
      </c>
      <c r="O1229" s="27" t="s">
        <v>4597</v>
      </c>
      <c r="P1229" s="1" t="str">
        <f t="shared" si="39"/>
        <v>K57</v>
      </c>
    </row>
    <row r="1230" spans="1:16" ht="23.25" customHeight="1" x14ac:dyDescent="0.25">
      <c r="A1230" s="5">
        <f>IF(C1230&lt;&gt;"",SUBTOTAL(103,C$10:C1230))</f>
        <v>1221</v>
      </c>
      <c r="B1230" s="6" t="s">
        <v>2719</v>
      </c>
      <c r="C1230" s="7" t="s">
        <v>2720</v>
      </c>
      <c r="D1230" s="23" t="s">
        <v>66</v>
      </c>
      <c r="E1230" s="6" t="s">
        <v>4536</v>
      </c>
      <c r="F1230" s="9">
        <v>107</v>
      </c>
      <c r="G1230" s="41" t="e">
        <f>VLOOKUP(B1230,#REF!,6,FALSE)</f>
        <v>#REF!</v>
      </c>
      <c r="H1230" s="9" t="s">
        <v>5036</v>
      </c>
      <c r="I1230" s="9" t="s">
        <v>5067</v>
      </c>
      <c r="J1230" s="9"/>
      <c r="K1230" s="26"/>
      <c r="L1230" s="29" t="s">
        <v>4611</v>
      </c>
      <c r="M1230" s="26" t="s">
        <v>4590</v>
      </c>
      <c r="N1230" s="26" t="str">
        <f t="shared" si="38"/>
        <v>CHUYÊN NGÀNH THƯƠNG MẠI QUỐC TẾ</v>
      </c>
      <c r="O1230" s="27" t="s">
        <v>4597</v>
      </c>
      <c r="P1230" s="1" t="str">
        <f t="shared" si="39"/>
        <v>K57</v>
      </c>
    </row>
    <row r="1231" spans="1:16" ht="23.25" customHeight="1" x14ac:dyDescent="0.25">
      <c r="A1231" s="5">
        <f>IF(C1231&lt;&gt;"",SUBTOTAL(103,C$10:C1231))</f>
        <v>1222</v>
      </c>
      <c r="B1231" s="6" t="s">
        <v>2721</v>
      </c>
      <c r="C1231" s="7" t="s">
        <v>2722</v>
      </c>
      <c r="D1231" s="23" t="s">
        <v>103</v>
      </c>
      <c r="E1231" s="6" t="s">
        <v>4536</v>
      </c>
      <c r="F1231" s="9">
        <v>107</v>
      </c>
      <c r="G1231" s="41" t="e">
        <f>VLOOKUP(B1231,#REF!,6,FALSE)</f>
        <v>#REF!</v>
      </c>
      <c r="H1231" s="9" t="s">
        <v>5036</v>
      </c>
      <c r="I1231" s="9" t="s">
        <v>5067</v>
      </c>
      <c r="J1231" s="9"/>
      <c r="K1231" s="26"/>
      <c r="L1231" s="29" t="s">
        <v>4611</v>
      </c>
      <c r="M1231" s="26" t="s">
        <v>4590</v>
      </c>
      <c r="N1231" s="26" t="str">
        <f t="shared" si="38"/>
        <v>CHUYÊN NGÀNH THƯƠNG MẠI QUỐC TẾ</v>
      </c>
      <c r="O1231" s="27" t="s">
        <v>4597</v>
      </c>
      <c r="P1231" s="1" t="str">
        <f t="shared" si="39"/>
        <v>K57</v>
      </c>
    </row>
    <row r="1232" spans="1:16" ht="23.25" customHeight="1" x14ac:dyDescent="0.25">
      <c r="A1232" s="5">
        <f>IF(C1232&lt;&gt;"",SUBTOTAL(103,C$10:C1232))</f>
        <v>1223</v>
      </c>
      <c r="B1232" s="6" t="s">
        <v>2723</v>
      </c>
      <c r="C1232" s="7" t="s">
        <v>1035</v>
      </c>
      <c r="D1232" s="23" t="s">
        <v>112</v>
      </c>
      <c r="E1232" s="6" t="s">
        <v>4536</v>
      </c>
      <c r="F1232" s="9">
        <v>107</v>
      </c>
      <c r="G1232" s="41" t="e">
        <f>VLOOKUP(B1232,#REF!,6,FALSE)</f>
        <v>#REF!</v>
      </c>
      <c r="H1232" s="9" t="s">
        <v>5036</v>
      </c>
      <c r="I1232" s="9" t="s">
        <v>5067</v>
      </c>
      <c r="J1232" s="9"/>
      <c r="K1232" s="26"/>
      <c r="L1232" s="29" t="s">
        <v>4611</v>
      </c>
      <c r="M1232" s="26" t="s">
        <v>4590</v>
      </c>
      <c r="N1232" s="26" t="str">
        <f t="shared" si="38"/>
        <v>CHUYÊN NGÀNH THƯƠNG MẠI QUỐC TẾ</v>
      </c>
      <c r="O1232" s="27" t="s">
        <v>4597</v>
      </c>
      <c r="P1232" s="1" t="str">
        <f t="shared" si="39"/>
        <v>K57</v>
      </c>
    </row>
    <row r="1233" spans="1:16" ht="23.25" customHeight="1" x14ac:dyDescent="0.25">
      <c r="A1233" s="5">
        <f>IF(C1233&lt;&gt;"",SUBTOTAL(103,C$10:C1233))</f>
        <v>1224</v>
      </c>
      <c r="B1233" s="6" t="s">
        <v>2724</v>
      </c>
      <c r="C1233" s="7" t="s">
        <v>642</v>
      </c>
      <c r="D1233" s="23" t="s">
        <v>814</v>
      </c>
      <c r="E1233" s="6" t="s">
        <v>4536</v>
      </c>
      <c r="F1233" s="9">
        <v>104</v>
      </c>
      <c r="G1233" s="41" t="e">
        <f>VLOOKUP(B1233,#REF!,6,FALSE)</f>
        <v>#REF!</v>
      </c>
      <c r="H1233" s="9" t="s">
        <v>5036</v>
      </c>
      <c r="I1233" s="9" t="s">
        <v>5067</v>
      </c>
      <c r="J1233" s="9"/>
      <c r="K1233" s="26"/>
      <c r="L1233" s="29" t="s">
        <v>4611</v>
      </c>
      <c r="M1233" s="26" t="s">
        <v>4590</v>
      </c>
      <c r="N1233" s="26" t="str">
        <f t="shared" si="38"/>
        <v>CHUYÊN NGÀNH THƯƠNG MẠI QUỐC TẾ</v>
      </c>
      <c r="O1233" s="27" t="s">
        <v>4597</v>
      </c>
      <c r="P1233" s="1" t="str">
        <f t="shared" si="39"/>
        <v>K57</v>
      </c>
    </row>
    <row r="1234" spans="1:16" ht="23.25" customHeight="1" x14ac:dyDescent="0.25">
      <c r="A1234" s="5">
        <f>IF(C1234&lt;&gt;"",SUBTOTAL(103,C$10:C1234))</f>
        <v>1225</v>
      </c>
      <c r="B1234" s="6" t="s">
        <v>2725</v>
      </c>
      <c r="C1234" s="7" t="s">
        <v>692</v>
      </c>
      <c r="D1234" s="23" t="s">
        <v>68</v>
      </c>
      <c r="E1234" s="6" t="s">
        <v>4536</v>
      </c>
      <c r="F1234" s="9">
        <v>107</v>
      </c>
      <c r="G1234" s="41" t="e">
        <f>VLOOKUP(B1234,#REF!,6,FALSE)</f>
        <v>#REF!</v>
      </c>
      <c r="H1234" s="9" t="s">
        <v>5036</v>
      </c>
      <c r="I1234" s="9" t="s">
        <v>5067</v>
      </c>
      <c r="J1234" s="9"/>
      <c r="K1234" s="26"/>
      <c r="L1234" s="29" t="s">
        <v>4611</v>
      </c>
      <c r="M1234" s="26" t="s">
        <v>4590</v>
      </c>
      <c r="N1234" s="26" t="str">
        <f t="shared" si="38"/>
        <v>CHUYÊN NGÀNH THƯƠNG MẠI QUỐC TẾ</v>
      </c>
      <c r="O1234" s="27" t="s">
        <v>4597</v>
      </c>
      <c r="P1234" s="1" t="str">
        <f t="shared" si="39"/>
        <v>K57</v>
      </c>
    </row>
    <row r="1235" spans="1:16" ht="23.25" customHeight="1" x14ac:dyDescent="0.25">
      <c r="A1235" s="5">
        <f>IF(C1235&lt;&gt;"",SUBTOTAL(103,C$10:C1235))</f>
        <v>1226</v>
      </c>
      <c r="B1235" s="6" t="s">
        <v>2726</v>
      </c>
      <c r="C1235" s="7" t="s">
        <v>1108</v>
      </c>
      <c r="D1235" s="23" t="s">
        <v>69</v>
      </c>
      <c r="E1235" s="6" t="s">
        <v>4536</v>
      </c>
      <c r="F1235" s="9">
        <v>107</v>
      </c>
      <c r="G1235" s="41" t="e">
        <f>VLOOKUP(B1235,#REF!,6,FALSE)</f>
        <v>#REF!</v>
      </c>
      <c r="H1235" s="9" t="s">
        <v>5036</v>
      </c>
      <c r="I1235" s="9" t="s">
        <v>5067</v>
      </c>
      <c r="J1235" s="9"/>
      <c r="K1235" s="26"/>
      <c r="L1235" s="29" t="s">
        <v>4611</v>
      </c>
      <c r="M1235" s="26" t="s">
        <v>4590</v>
      </c>
      <c r="N1235" s="26" t="str">
        <f t="shared" si="38"/>
        <v>CHUYÊN NGÀNH THƯƠNG MẠI QUỐC TẾ</v>
      </c>
      <c r="O1235" s="27" t="s">
        <v>4597</v>
      </c>
      <c r="P1235" s="1" t="str">
        <f t="shared" si="39"/>
        <v>K57</v>
      </c>
    </row>
    <row r="1236" spans="1:16" ht="23.25" customHeight="1" x14ac:dyDescent="0.25">
      <c r="A1236" s="5">
        <f>IF(C1236&lt;&gt;"",SUBTOTAL(103,C$10:C1236))</f>
        <v>1227</v>
      </c>
      <c r="B1236" s="6" t="s">
        <v>2727</v>
      </c>
      <c r="C1236" s="7" t="s">
        <v>2728</v>
      </c>
      <c r="D1236" s="23" t="s">
        <v>817</v>
      </c>
      <c r="E1236" s="6" t="s">
        <v>4536</v>
      </c>
      <c r="F1236" s="9">
        <v>107</v>
      </c>
      <c r="G1236" s="41" t="e">
        <f>VLOOKUP(B1236,#REF!,6,FALSE)</f>
        <v>#REF!</v>
      </c>
      <c r="H1236" s="9" t="s">
        <v>5036</v>
      </c>
      <c r="I1236" s="9" t="s">
        <v>5067</v>
      </c>
      <c r="J1236" s="9"/>
      <c r="K1236" s="26"/>
      <c r="L1236" s="29" t="s">
        <v>4611</v>
      </c>
      <c r="M1236" s="26" t="s">
        <v>4590</v>
      </c>
      <c r="N1236" s="26" t="str">
        <f t="shared" si="38"/>
        <v>CHUYÊN NGÀNH THƯƠNG MẠI QUỐC TẾ</v>
      </c>
      <c r="O1236" s="27" t="s">
        <v>4597</v>
      </c>
      <c r="P1236" s="1" t="str">
        <f t="shared" si="39"/>
        <v>K57</v>
      </c>
    </row>
    <row r="1237" spans="1:16" ht="23.25" customHeight="1" x14ac:dyDescent="0.25">
      <c r="A1237" s="5">
        <f>IF(C1237&lt;&gt;"",SUBTOTAL(103,C$10:C1237))</f>
        <v>1228</v>
      </c>
      <c r="B1237" s="6" t="s">
        <v>2729</v>
      </c>
      <c r="C1237" s="7" t="s">
        <v>987</v>
      </c>
      <c r="D1237" s="23" t="s">
        <v>38</v>
      </c>
      <c r="E1237" s="6" t="s">
        <v>4536</v>
      </c>
      <c r="F1237" s="9">
        <v>107</v>
      </c>
      <c r="G1237" s="41" t="e">
        <f>VLOOKUP(B1237,#REF!,6,FALSE)</f>
        <v>#REF!</v>
      </c>
      <c r="H1237" s="9" t="s">
        <v>5036</v>
      </c>
      <c r="I1237" s="9" t="s">
        <v>5067</v>
      </c>
      <c r="J1237" s="9"/>
      <c r="K1237" s="26"/>
      <c r="L1237" s="29" t="s">
        <v>4611</v>
      </c>
      <c r="M1237" s="26" t="s">
        <v>4590</v>
      </c>
      <c r="N1237" s="26" t="str">
        <f t="shared" si="38"/>
        <v>CHUYÊN NGÀNH THƯƠNG MẠI QUỐC TẾ</v>
      </c>
      <c r="O1237" s="27" t="s">
        <v>4597</v>
      </c>
      <c r="P1237" s="1" t="str">
        <f t="shared" si="39"/>
        <v>K57</v>
      </c>
    </row>
    <row r="1238" spans="1:16" ht="23.25" customHeight="1" x14ac:dyDescent="0.25">
      <c r="A1238" s="5">
        <f>IF(C1238&lt;&gt;"",SUBTOTAL(103,C$10:C1238))</f>
        <v>1229</v>
      </c>
      <c r="B1238" s="6" t="s">
        <v>2730</v>
      </c>
      <c r="C1238" s="7" t="s">
        <v>991</v>
      </c>
      <c r="D1238" s="23" t="s">
        <v>39</v>
      </c>
      <c r="E1238" s="6" t="s">
        <v>4536</v>
      </c>
      <c r="F1238" s="9">
        <v>109</v>
      </c>
      <c r="G1238" s="41" t="e">
        <f>VLOOKUP(B1238,#REF!,6,FALSE)</f>
        <v>#REF!</v>
      </c>
      <c r="H1238" s="9" t="s">
        <v>5036</v>
      </c>
      <c r="I1238" s="9" t="s">
        <v>5067</v>
      </c>
      <c r="J1238" s="9"/>
      <c r="K1238" s="26"/>
      <c r="L1238" s="29" t="s">
        <v>4611</v>
      </c>
      <c r="M1238" s="26" t="s">
        <v>4590</v>
      </c>
      <c r="N1238" s="26" t="str">
        <f t="shared" si="38"/>
        <v>CHUYÊN NGÀNH THƯƠNG MẠI QUỐC TẾ</v>
      </c>
      <c r="O1238" s="27" t="s">
        <v>4597</v>
      </c>
      <c r="P1238" s="1" t="str">
        <f t="shared" si="39"/>
        <v>K57</v>
      </c>
    </row>
    <row r="1239" spans="1:16" ht="23.25" customHeight="1" x14ac:dyDescent="0.25">
      <c r="A1239" s="5">
        <f>IF(C1239&lt;&gt;"",SUBTOTAL(103,C$10:C1239))</f>
        <v>1230</v>
      </c>
      <c r="B1239" s="6" t="s">
        <v>2731</v>
      </c>
      <c r="C1239" s="7" t="s">
        <v>2732</v>
      </c>
      <c r="D1239" s="23" t="s">
        <v>2733</v>
      </c>
      <c r="E1239" s="6" t="s">
        <v>4536</v>
      </c>
      <c r="F1239" s="9">
        <v>107</v>
      </c>
      <c r="G1239" s="41" t="e">
        <f>VLOOKUP(B1239,#REF!,6,FALSE)</f>
        <v>#REF!</v>
      </c>
      <c r="H1239" s="9" t="s">
        <v>5036</v>
      </c>
      <c r="I1239" s="9" t="s">
        <v>5067</v>
      </c>
      <c r="J1239" s="9"/>
      <c r="K1239" s="26"/>
      <c r="L1239" s="29" t="s">
        <v>4611</v>
      </c>
      <c r="M1239" s="26" t="s">
        <v>4590</v>
      </c>
      <c r="N1239" s="26" t="str">
        <f t="shared" si="38"/>
        <v>CHUYÊN NGÀNH THƯƠNG MẠI QUỐC TẾ</v>
      </c>
      <c r="O1239" s="27" t="s">
        <v>4597</v>
      </c>
      <c r="P1239" s="1" t="str">
        <f t="shared" si="39"/>
        <v>K57</v>
      </c>
    </row>
    <row r="1240" spans="1:16" ht="23.25" customHeight="1" x14ac:dyDescent="0.25">
      <c r="A1240" s="5">
        <f>IF(C1240&lt;&gt;"",SUBTOTAL(103,C$10:C1240))</f>
        <v>1231</v>
      </c>
      <c r="B1240" s="6" t="s">
        <v>2734</v>
      </c>
      <c r="C1240" s="7" t="s">
        <v>717</v>
      </c>
      <c r="D1240" s="23" t="s">
        <v>78</v>
      </c>
      <c r="E1240" s="6" t="s">
        <v>4536</v>
      </c>
      <c r="F1240" s="9">
        <v>107</v>
      </c>
      <c r="G1240" s="41" t="e">
        <f>VLOOKUP(B1240,#REF!,6,FALSE)</f>
        <v>#REF!</v>
      </c>
      <c r="H1240" s="9" t="s">
        <v>5036</v>
      </c>
      <c r="I1240" s="9" t="s">
        <v>5067</v>
      </c>
      <c r="J1240" s="9"/>
      <c r="K1240" s="26"/>
      <c r="L1240" s="29" t="s">
        <v>4611</v>
      </c>
      <c r="M1240" s="26" t="s">
        <v>4590</v>
      </c>
      <c r="N1240" s="26" t="str">
        <f t="shared" si="38"/>
        <v>CHUYÊN NGÀNH THƯƠNG MẠI QUỐC TẾ</v>
      </c>
      <c r="O1240" s="27" t="s">
        <v>4597</v>
      </c>
      <c r="P1240" s="1" t="str">
        <f t="shared" si="39"/>
        <v>K57</v>
      </c>
    </row>
    <row r="1241" spans="1:16" ht="23.25" customHeight="1" x14ac:dyDescent="0.25">
      <c r="A1241" s="5">
        <f>IF(C1241&lt;&gt;"",SUBTOTAL(103,C$10:C1241))</f>
        <v>1232</v>
      </c>
      <c r="B1241" s="6" t="s">
        <v>2735</v>
      </c>
      <c r="C1241" s="7" t="s">
        <v>623</v>
      </c>
      <c r="D1241" s="23" t="s">
        <v>688</v>
      </c>
      <c r="E1241" s="6" t="s">
        <v>4536</v>
      </c>
      <c r="F1241" s="9">
        <v>107</v>
      </c>
      <c r="G1241" s="41" t="e">
        <f>VLOOKUP(B1241,#REF!,6,FALSE)</f>
        <v>#REF!</v>
      </c>
      <c r="H1241" s="9" t="s">
        <v>5036</v>
      </c>
      <c r="I1241" s="9" t="s">
        <v>5067</v>
      </c>
      <c r="J1241" s="9"/>
      <c r="K1241" s="26"/>
      <c r="L1241" s="29" t="s">
        <v>4611</v>
      </c>
      <c r="M1241" s="26" t="s">
        <v>4590</v>
      </c>
      <c r="N1241" s="26" t="str">
        <f t="shared" si="38"/>
        <v>CHUYÊN NGÀNH THƯƠNG MẠI QUỐC TẾ</v>
      </c>
      <c r="O1241" s="27" t="s">
        <v>4597</v>
      </c>
      <c r="P1241" s="1" t="str">
        <f t="shared" si="39"/>
        <v>K57</v>
      </c>
    </row>
    <row r="1242" spans="1:16" ht="23.25" customHeight="1" x14ac:dyDescent="0.25">
      <c r="A1242" s="5">
        <f>IF(C1242&lt;&gt;"",SUBTOTAL(103,C$10:C1242))</f>
        <v>1233</v>
      </c>
      <c r="B1242" s="6" t="s">
        <v>2736</v>
      </c>
      <c r="C1242" s="7" t="s">
        <v>915</v>
      </c>
      <c r="D1242" s="23" t="s">
        <v>44</v>
      </c>
      <c r="E1242" s="6" t="s">
        <v>4536</v>
      </c>
      <c r="F1242" s="9">
        <v>107</v>
      </c>
      <c r="G1242" s="41" t="e">
        <f>VLOOKUP(B1242,#REF!,6,FALSE)</f>
        <v>#REF!</v>
      </c>
      <c r="H1242" s="9" t="s">
        <v>5036</v>
      </c>
      <c r="I1242" s="9" t="s">
        <v>5067</v>
      </c>
      <c r="J1242" s="9"/>
      <c r="K1242" s="26"/>
      <c r="L1242" s="29" t="s">
        <v>4611</v>
      </c>
      <c r="M1242" s="26" t="s">
        <v>4590</v>
      </c>
      <c r="N1242" s="26" t="str">
        <f t="shared" si="38"/>
        <v>CHUYÊN NGÀNH THƯƠNG MẠI QUỐC TẾ</v>
      </c>
      <c r="O1242" s="27" t="s">
        <v>4597</v>
      </c>
      <c r="P1242" s="1" t="str">
        <f t="shared" si="39"/>
        <v>K57</v>
      </c>
    </row>
    <row r="1243" spans="1:16" ht="23.25" customHeight="1" x14ac:dyDescent="0.25">
      <c r="A1243" s="5">
        <f>IF(C1243&lt;&gt;"",SUBTOTAL(103,C$10:C1243))</f>
        <v>1234</v>
      </c>
      <c r="B1243" s="6" t="s">
        <v>2737</v>
      </c>
      <c r="C1243" s="7" t="s">
        <v>26</v>
      </c>
      <c r="D1243" s="23" t="s">
        <v>308</v>
      </c>
      <c r="E1243" s="6" t="s">
        <v>4536</v>
      </c>
      <c r="F1243" s="9">
        <v>107</v>
      </c>
      <c r="G1243" s="41" t="e">
        <f>VLOOKUP(B1243,#REF!,6,FALSE)</f>
        <v>#REF!</v>
      </c>
      <c r="H1243" s="9" t="s">
        <v>5036</v>
      </c>
      <c r="I1243" s="9" t="s">
        <v>5067</v>
      </c>
      <c r="J1243" s="9"/>
      <c r="K1243" s="26"/>
      <c r="L1243" s="29" t="s">
        <v>4611</v>
      </c>
      <c r="M1243" s="26" t="s">
        <v>4590</v>
      </c>
      <c r="N1243" s="26" t="str">
        <f t="shared" si="38"/>
        <v>CHUYÊN NGÀNH THƯƠNG MẠI QUỐC TẾ</v>
      </c>
      <c r="O1243" s="27" t="s">
        <v>4597</v>
      </c>
      <c r="P1243" s="1" t="str">
        <f t="shared" si="39"/>
        <v>K57</v>
      </c>
    </row>
    <row r="1244" spans="1:16" ht="23.25" customHeight="1" x14ac:dyDescent="0.25">
      <c r="A1244" s="5">
        <f>IF(C1244&lt;&gt;"",SUBTOTAL(103,C$10:C1244))</f>
        <v>1235</v>
      </c>
      <c r="B1244" s="6" t="s">
        <v>2738</v>
      </c>
      <c r="C1244" s="7" t="s">
        <v>36</v>
      </c>
      <c r="D1244" s="23" t="s">
        <v>943</v>
      </c>
      <c r="E1244" s="6" t="s">
        <v>4536</v>
      </c>
      <c r="F1244" s="9">
        <v>107</v>
      </c>
      <c r="G1244" s="41" t="e">
        <f>VLOOKUP(B1244,#REF!,6,FALSE)</f>
        <v>#REF!</v>
      </c>
      <c r="H1244" s="9" t="s">
        <v>5036</v>
      </c>
      <c r="I1244" s="9" t="s">
        <v>5067</v>
      </c>
      <c r="J1244" s="9"/>
      <c r="K1244" s="26"/>
      <c r="L1244" s="29" t="s">
        <v>4611</v>
      </c>
      <c r="M1244" s="26" t="s">
        <v>4590</v>
      </c>
      <c r="N1244" s="26" t="str">
        <f t="shared" si="38"/>
        <v>CHUYÊN NGÀNH THƯƠNG MẠI QUỐC TẾ</v>
      </c>
      <c r="O1244" s="27" t="s">
        <v>4597</v>
      </c>
      <c r="P1244" s="1" t="str">
        <f t="shared" si="39"/>
        <v>K57</v>
      </c>
    </row>
    <row r="1245" spans="1:16" ht="23.25" customHeight="1" x14ac:dyDescent="0.25">
      <c r="A1245" s="5">
        <f>IF(C1245&lt;&gt;"",SUBTOTAL(103,C$10:C1245))</f>
        <v>1236</v>
      </c>
      <c r="B1245" s="6" t="s">
        <v>2739</v>
      </c>
      <c r="C1245" s="7" t="s">
        <v>2740</v>
      </c>
      <c r="D1245" s="23" t="s">
        <v>14</v>
      </c>
      <c r="E1245" s="6" t="s">
        <v>4537</v>
      </c>
      <c r="F1245" s="9">
        <v>107</v>
      </c>
      <c r="G1245" s="41" t="e">
        <f>VLOOKUP(B1245,#REF!,6,FALSE)</f>
        <v>#REF!</v>
      </c>
      <c r="H1245" s="9" t="s">
        <v>5036</v>
      </c>
      <c r="I1245" s="9" t="s">
        <v>5067</v>
      </c>
      <c r="J1245" s="9"/>
      <c r="K1245" s="26"/>
      <c r="L1245" s="29" t="s">
        <v>4611</v>
      </c>
      <c r="M1245" s="26" t="s">
        <v>4590</v>
      </c>
      <c r="N1245" s="26" t="str">
        <f t="shared" si="38"/>
        <v>CHUYÊN NGÀNH THƯƠNG MẠI QUỐC TẾ</v>
      </c>
      <c r="O1245" s="27" t="s">
        <v>4597</v>
      </c>
      <c r="P1245" s="1" t="str">
        <f t="shared" si="39"/>
        <v>K57</v>
      </c>
    </row>
    <row r="1246" spans="1:16" ht="23.25" customHeight="1" x14ac:dyDescent="0.25">
      <c r="A1246" s="5">
        <f>IF(C1246&lt;&gt;"",SUBTOTAL(103,C$10:C1246))</f>
        <v>1237</v>
      </c>
      <c r="B1246" s="6" t="s">
        <v>2741</v>
      </c>
      <c r="C1246" s="7" t="s">
        <v>179</v>
      </c>
      <c r="D1246" s="23" t="s">
        <v>14</v>
      </c>
      <c r="E1246" s="6" t="s">
        <v>4537</v>
      </c>
      <c r="F1246" s="9">
        <v>107</v>
      </c>
      <c r="G1246" s="41" t="e">
        <f>VLOOKUP(B1246,#REF!,6,FALSE)</f>
        <v>#REF!</v>
      </c>
      <c r="H1246" s="9" t="s">
        <v>5036</v>
      </c>
      <c r="I1246" s="9" t="s">
        <v>5067</v>
      </c>
      <c r="J1246" s="9"/>
      <c r="K1246" s="26"/>
      <c r="L1246" s="29" t="s">
        <v>4611</v>
      </c>
      <c r="M1246" s="26" t="s">
        <v>4590</v>
      </c>
      <c r="N1246" s="26" t="str">
        <f t="shared" si="38"/>
        <v>CHUYÊN NGÀNH THƯƠNG MẠI QUỐC TẾ</v>
      </c>
      <c r="O1246" s="27" t="s">
        <v>4597</v>
      </c>
      <c r="P1246" s="1" t="str">
        <f t="shared" si="39"/>
        <v>K57</v>
      </c>
    </row>
    <row r="1247" spans="1:16" ht="23.25" customHeight="1" x14ac:dyDescent="0.25">
      <c r="A1247" s="5">
        <f>IF(C1247&lt;&gt;"",SUBTOTAL(103,C$10:C1247))</f>
        <v>1238</v>
      </c>
      <c r="B1247" s="6" t="s">
        <v>2742</v>
      </c>
      <c r="C1247" s="7" t="s">
        <v>2743</v>
      </c>
      <c r="D1247" s="23" t="s">
        <v>14</v>
      </c>
      <c r="E1247" s="6" t="s">
        <v>4537</v>
      </c>
      <c r="F1247" s="9">
        <v>107</v>
      </c>
      <c r="G1247" s="41" t="e">
        <f>VLOOKUP(B1247,#REF!,6,FALSE)</f>
        <v>#REF!</v>
      </c>
      <c r="H1247" s="9" t="s">
        <v>5036</v>
      </c>
      <c r="I1247" s="9" t="s">
        <v>5067</v>
      </c>
      <c r="J1247" s="9"/>
      <c r="K1247" s="26"/>
      <c r="L1247" s="29" t="s">
        <v>4611</v>
      </c>
      <c r="M1247" s="26" t="s">
        <v>4590</v>
      </c>
      <c r="N1247" s="26" t="str">
        <f t="shared" si="38"/>
        <v>CHUYÊN NGÀNH THƯƠNG MẠI QUỐC TẾ</v>
      </c>
      <c r="O1247" s="27" t="s">
        <v>4597</v>
      </c>
      <c r="P1247" s="1" t="str">
        <f t="shared" si="39"/>
        <v>K57</v>
      </c>
    </row>
    <row r="1248" spans="1:16" ht="23.25" customHeight="1" x14ac:dyDescent="0.25">
      <c r="A1248" s="5">
        <f>IF(C1248&lt;&gt;"",SUBTOTAL(103,C$10:C1248))</f>
        <v>1239</v>
      </c>
      <c r="B1248" s="6" t="s">
        <v>2744</v>
      </c>
      <c r="C1248" s="7" t="s">
        <v>1774</v>
      </c>
      <c r="D1248" s="23" t="s">
        <v>17</v>
      </c>
      <c r="E1248" s="6" t="s">
        <v>4537</v>
      </c>
      <c r="F1248" s="9">
        <v>107</v>
      </c>
      <c r="G1248" s="41" t="e">
        <f>VLOOKUP(B1248,#REF!,6,FALSE)</f>
        <v>#REF!</v>
      </c>
      <c r="H1248" s="9" t="s">
        <v>5036</v>
      </c>
      <c r="I1248" s="9" t="s">
        <v>5067</v>
      </c>
      <c r="J1248" s="9"/>
      <c r="K1248" s="26"/>
      <c r="L1248" s="29" t="s">
        <v>4611</v>
      </c>
      <c r="M1248" s="26" t="s">
        <v>4590</v>
      </c>
      <c r="N1248" s="26" t="str">
        <f t="shared" si="38"/>
        <v>CHUYÊN NGÀNH THƯƠNG MẠI QUỐC TẾ</v>
      </c>
      <c r="O1248" s="27" t="s">
        <v>4597</v>
      </c>
      <c r="P1248" s="1" t="str">
        <f t="shared" si="39"/>
        <v>K57</v>
      </c>
    </row>
    <row r="1249" spans="1:16" ht="23.25" customHeight="1" x14ac:dyDescent="0.25">
      <c r="A1249" s="5">
        <f>IF(C1249&lt;&gt;"",SUBTOTAL(103,C$10:C1249))</f>
        <v>1240</v>
      </c>
      <c r="B1249" s="6" t="s">
        <v>2745</v>
      </c>
      <c r="C1249" s="7" t="s">
        <v>695</v>
      </c>
      <c r="D1249" s="23" t="s">
        <v>20</v>
      </c>
      <c r="E1249" s="6" t="s">
        <v>4537</v>
      </c>
      <c r="F1249" s="9">
        <v>107</v>
      </c>
      <c r="G1249" s="41" t="e">
        <f>VLOOKUP(B1249,#REF!,6,FALSE)</f>
        <v>#REF!</v>
      </c>
      <c r="H1249" s="9" t="s">
        <v>5036</v>
      </c>
      <c r="I1249" s="9" t="s">
        <v>5067</v>
      </c>
      <c r="J1249" s="9"/>
      <c r="K1249" s="26"/>
      <c r="L1249" s="29" t="s">
        <v>4611</v>
      </c>
      <c r="M1249" s="26" t="s">
        <v>4590</v>
      </c>
      <c r="N1249" s="26" t="str">
        <f t="shared" si="38"/>
        <v>CHUYÊN NGÀNH THƯƠNG MẠI QUỐC TẾ</v>
      </c>
      <c r="O1249" s="27" t="s">
        <v>4597</v>
      </c>
      <c r="P1249" s="1" t="str">
        <f t="shared" si="39"/>
        <v>K57</v>
      </c>
    </row>
    <row r="1250" spans="1:16" ht="23.25" customHeight="1" x14ac:dyDescent="0.25">
      <c r="A1250" s="5">
        <f>IF(C1250&lt;&gt;"",SUBTOTAL(103,C$10:C1250))</f>
        <v>1241</v>
      </c>
      <c r="B1250" s="6" t="s">
        <v>2746</v>
      </c>
      <c r="C1250" s="7" t="s">
        <v>713</v>
      </c>
      <c r="D1250" s="23" t="s">
        <v>140</v>
      </c>
      <c r="E1250" s="6" t="s">
        <v>4537</v>
      </c>
      <c r="F1250" s="9">
        <v>104</v>
      </c>
      <c r="G1250" s="41" t="e">
        <f>VLOOKUP(B1250,#REF!,6,FALSE)</f>
        <v>#REF!</v>
      </c>
      <c r="H1250" s="9" t="s">
        <v>5036</v>
      </c>
      <c r="I1250" s="9" t="s">
        <v>5067</v>
      </c>
      <c r="J1250" s="9"/>
      <c r="K1250" s="26"/>
      <c r="L1250" s="29" t="s">
        <v>4611</v>
      </c>
      <c r="M1250" s="26" t="s">
        <v>4590</v>
      </c>
      <c r="N1250" s="26" t="str">
        <f t="shared" si="38"/>
        <v>CHUYÊN NGÀNH THƯƠNG MẠI QUỐC TẾ</v>
      </c>
      <c r="O1250" s="27" t="s">
        <v>4597</v>
      </c>
      <c r="P1250" s="1" t="str">
        <f t="shared" si="39"/>
        <v>K57</v>
      </c>
    </row>
    <row r="1251" spans="1:16" ht="23.25" customHeight="1" x14ac:dyDescent="0.25">
      <c r="A1251" s="5">
        <f>IF(C1251&lt;&gt;"",SUBTOTAL(103,C$10:C1251))</f>
        <v>1242</v>
      </c>
      <c r="B1251" s="6" t="s">
        <v>2747</v>
      </c>
      <c r="C1251" s="7" t="s">
        <v>36</v>
      </c>
      <c r="D1251" s="23" t="s">
        <v>675</v>
      </c>
      <c r="E1251" s="6" t="s">
        <v>4537</v>
      </c>
      <c r="F1251" s="9">
        <v>107</v>
      </c>
      <c r="G1251" s="41" t="e">
        <f>VLOOKUP(B1251,#REF!,6,FALSE)</f>
        <v>#REF!</v>
      </c>
      <c r="H1251" s="9" t="s">
        <v>5036</v>
      </c>
      <c r="I1251" s="9" t="s">
        <v>5067</v>
      </c>
      <c r="J1251" s="9"/>
      <c r="K1251" s="26"/>
      <c r="L1251" s="29" t="s">
        <v>4611</v>
      </c>
      <c r="M1251" s="26" t="s">
        <v>4590</v>
      </c>
      <c r="N1251" s="26" t="str">
        <f t="shared" si="38"/>
        <v>CHUYÊN NGÀNH THƯƠNG MẠI QUỐC TẾ</v>
      </c>
      <c r="O1251" s="27" t="s">
        <v>4597</v>
      </c>
      <c r="P1251" s="1" t="str">
        <f t="shared" si="39"/>
        <v>K57</v>
      </c>
    </row>
    <row r="1252" spans="1:16" ht="23.25" customHeight="1" x14ac:dyDescent="0.25">
      <c r="A1252" s="5">
        <f>IF(C1252&lt;&gt;"",SUBTOTAL(103,C$10:C1252))</f>
        <v>1243</v>
      </c>
      <c r="B1252" s="6" t="s">
        <v>2748</v>
      </c>
      <c r="C1252" s="7" t="s">
        <v>26</v>
      </c>
      <c r="D1252" s="23" t="s">
        <v>709</v>
      </c>
      <c r="E1252" s="6" t="s">
        <v>4537</v>
      </c>
      <c r="F1252" s="9">
        <v>107</v>
      </c>
      <c r="G1252" s="41" t="e">
        <f>VLOOKUP(B1252,#REF!,6,FALSE)</f>
        <v>#REF!</v>
      </c>
      <c r="H1252" s="9" t="s">
        <v>5036</v>
      </c>
      <c r="I1252" s="9" t="s">
        <v>5067</v>
      </c>
      <c r="J1252" s="9"/>
      <c r="K1252" s="26"/>
      <c r="L1252" s="29" t="s">
        <v>4611</v>
      </c>
      <c r="M1252" s="26" t="s">
        <v>4590</v>
      </c>
      <c r="N1252" s="26" t="str">
        <f t="shared" si="38"/>
        <v>CHUYÊN NGÀNH THƯƠNG MẠI QUỐC TẾ</v>
      </c>
      <c r="O1252" s="27" t="s">
        <v>4597</v>
      </c>
      <c r="P1252" s="1" t="str">
        <f t="shared" si="39"/>
        <v>K57</v>
      </c>
    </row>
    <row r="1253" spans="1:16" ht="23.25" customHeight="1" x14ac:dyDescent="0.25">
      <c r="A1253" s="5">
        <f>IF(C1253&lt;&gt;"",SUBTOTAL(103,C$10:C1253))</f>
        <v>1244</v>
      </c>
      <c r="B1253" s="6" t="s">
        <v>2749</v>
      </c>
      <c r="C1253" s="7" t="s">
        <v>1048</v>
      </c>
      <c r="D1253" s="23" t="s">
        <v>24</v>
      </c>
      <c r="E1253" s="6" t="s">
        <v>4537</v>
      </c>
      <c r="F1253" s="9">
        <v>107</v>
      </c>
      <c r="G1253" s="41" t="e">
        <f>VLOOKUP(B1253,#REF!,6,FALSE)</f>
        <v>#REF!</v>
      </c>
      <c r="H1253" s="9" t="s">
        <v>5036</v>
      </c>
      <c r="I1253" s="9" t="s">
        <v>5067</v>
      </c>
      <c r="J1253" s="9"/>
      <c r="K1253" s="26"/>
      <c r="L1253" s="29" t="s">
        <v>4611</v>
      </c>
      <c r="M1253" s="26" t="s">
        <v>4590</v>
      </c>
      <c r="N1253" s="26" t="str">
        <f t="shared" si="38"/>
        <v>CHUYÊN NGÀNH THƯƠNG MẠI QUỐC TẾ</v>
      </c>
      <c r="O1253" s="27" t="s">
        <v>4597</v>
      </c>
      <c r="P1253" s="1" t="str">
        <f t="shared" si="39"/>
        <v>K57</v>
      </c>
    </row>
    <row r="1254" spans="1:16" ht="23.25" customHeight="1" x14ac:dyDescent="0.25">
      <c r="A1254" s="5">
        <f>IF(C1254&lt;&gt;"",SUBTOTAL(103,C$10:C1254))</f>
        <v>1245</v>
      </c>
      <c r="B1254" s="6" t="s">
        <v>2750</v>
      </c>
      <c r="C1254" s="7" t="s">
        <v>692</v>
      </c>
      <c r="D1254" s="23" t="s">
        <v>85</v>
      </c>
      <c r="E1254" s="6" t="s">
        <v>4537</v>
      </c>
      <c r="F1254" s="9">
        <v>107</v>
      </c>
      <c r="G1254" s="41" t="e">
        <f>VLOOKUP(B1254,#REF!,6,FALSE)</f>
        <v>#REF!</v>
      </c>
      <c r="H1254" s="9" t="s">
        <v>5036</v>
      </c>
      <c r="I1254" s="9" t="s">
        <v>5068</v>
      </c>
      <c r="J1254" s="9"/>
      <c r="K1254" s="26"/>
      <c r="L1254" s="29" t="s">
        <v>4611</v>
      </c>
      <c r="M1254" s="26" t="s">
        <v>4590</v>
      </c>
      <c r="N1254" s="26" t="str">
        <f t="shared" si="38"/>
        <v>CHUYÊN NGÀNH THƯƠNG MẠI QUỐC TẾ</v>
      </c>
      <c r="O1254" s="27" t="s">
        <v>4597</v>
      </c>
      <c r="P1254" s="1" t="str">
        <f t="shared" si="39"/>
        <v>K57</v>
      </c>
    </row>
    <row r="1255" spans="1:16" ht="23.25" customHeight="1" x14ac:dyDescent="0.25">
      <c r="A1255" s="5">
        <f>IF(C1255&lt;&gt;"",SUBTOTAL(103,C$10:C1255))</f>
        <v>1246</v>
      </c>
      <c r="B1255" s="6" t="s">
        <v>2751</v>
      </c>
      <c r="C1255" s="7" t="s">
        <v>649</v>
      </c>
      <c r="D1255" s="23" t="s">
        <v>85</v>
      </c>
      <c r="E1255" s="6" t="s">
        <v>4537</v>
      </c>
      <c r="F1255" s="9">
        <v>107</v>
      </c>
      <c r="G1255" s="41" t="e">
        <f>VLOOKUP(B1255,#REF!,6,FALSE)</f>
        <v>#REF!</v>
      </c>
      <c r="H1255" s="9" t="s">
        <v>5036</v>
      </c>
      <c r="I1255" s="9" t="s">
        <v>5068</v>
      </c>
      <c r="J1255" s="9"/>
      <c r="K1255" s="26"/>
      <c r="L1255" s="29" t="s">
        <v>4611</v>
      </c>
      <c r="M1255" s="26" t="s">
        <v>4590</v>
      </c>
      <c r="N1255" s="26" t="str">
        <f t="shared" si="38"/>
        <v>CHUYÊN NGÀNH THƯƠNG MẠI QUỐC TẾ</v>
      </c>
      <c r="O1255" s="27" t="s">
        <v>4597</v>
      </c>
      <c r="P1255" s="1" t="str">
        <f t="shared" si="39"/>
        <v>K57</v>
      </c>
    </row>
    <row r="1256" spans="1:16" ht="23.25" customHeight="1" x14ac:dyDescent="0.25">
      <c r="A1256" s="5">
        <f>IF(C1256&lt;&gt;"",SUBTOTAL(103,C$10:C1256))</f>
        <v>1247</v>
      </c>
      <c r="B1256" s="6" t="s">
        <v>2752</v>
      </c>
      <c r="C1256" s="7" t="s">
        <v>62</v>
      </c>
      <c r="D1256" s="23" t="s">
        <v>25</v>
      </c>
      <c r="E1256" s="6" t="s">
        <v>4537</v>
      </c>
      <c r="F1256" s="9">
        <v>107</v>
      </c>
      <c r="G1256" s="41" t="e">
        <f>VLOOKUP(B1256,#REF!,6,FALSE)</f>
        <v>#REF!</v>
      </c>
      <c r="H1256" s="9" t="s">
        <v>5036</v>
      </c>
      <c r="I1256" s="9" t="s">
        <v>5068</v>
      </c>
      <c r="J1256" s="9"/>
      <c r="K1256" s="26"/>
      <c r="L1256" s="29" t="s">
        <v>4611</v>
      </c>
      <c r="M1256" s="26" t="s">
        <v>4590</v>
      </c>
      <c r="N1256" s="26" t="str">
        <f t="shared" si="38"/>
        <v>CHUYÊN NGÀNH THƯƠNG MẠI QUỐC TẾ</v>
      </c>
      <c r="O1256" s="27" t="s">
        <v>4597</v>
      </c>
      <c r="P1256" s="1" t="str">
        <f t="shared" si="39"/>
        <v>K57</v>
      </c>
    </row>
    <row r="1257" spans="1:16" ht="23.25" customHeight="1" x14ac:dyDescent="0.25">
      <c r="A1257" s="5">
        <f>IF(C1257&lt;&gt;"",SUBTOTAL(103,C$10:C1257))</f>
        <v>1248</v>
      </c>
      <c r="B1257" s="6" t="s">
        <v>2753</v>
      </c>
      <c r="C1257" s="7" t="s">
        <v>117</v>
      </c>
      <c r="D1257" s="23" t="s">
        <v>30</v>
      </c>
      <c r="E1257" s="6" t="s">
        <v>4537</v>
      </c>
      <c r="F1257" s="9">
        <v>107</v>
      </c>
      <c r="G1257" s="41" t="e">
        <f>VLOOKUP(B1257,#REF!,6,FALSE)</f>
        <v>#REF!</v>
      </c>
      <c r="H1257" s="9" t="s">
        <v>5036</v>
      </c>
      <c r="I1257" s="9" t="s">
        <v>5068</v>
      </c>
      <c r="J1257" s="9"/>
      <c r="K1257" s="26"/>
      <c r="L1257" s="29" t="s">
        <v>4611</v>
      </c>
      <c r="M1257" s="26" t="s">
        <v>4590</v>
      </c>
      <c r="N1257" s="26" t="str">
        <f t="shared" si="38"/>
        <v>CHUYÊN NGÀNH THƯƠNG MẠI QUỐC TẾ</v>
      </c>
      <c r="O1257" s="27" t="s">
        <v>4597</v>
      </c>
      <c r="P1257" s="1" t="str">
        <f t="shared" si="39"/>
        <v>K57</v>
      </c>
    </row>
    <row r="1258" spans="1:16" ht="23.25" customHeight="1" x14ac:dyDescent="0.25">
      <c r="A1258" s="5">
        <f>IF(C1258&lt;&gt;"",SUBTOTAL(103,C$10:C1258))</f>
        <v>1249</v>
      </c>
      <c r="B1258" s="6" t="s">
        <v>2754</v>
      </c>
      <c r="C1258" s="7" t="s">
        <v>579</v>
      </c>
      <c r="D1258" s="23" t="s">
        <v>66</v>
      </c>
      <c r="E1258" s="6" t="s">
        <v>4537</v>
      </c>
      <c r="F1258" s="9">
        <v>107</v>
      </c>
      <c r="G1258" s="41" t="e">
        <f>VLOOKUP(B1258,#REF!,6,FALSE)</f>
        <v>#REF!</v>
      </c>
      <c r="H1258" s="9" t="s">
        <v>5036</v>
      </c>
      <c r="I1258" s="9" t="s">
        <v>5068</v>
      </c>
      <c r="J1258" s="9"/>
      <c r="K1258" s="26"/>
      <c r="L1258" s="29" t="s">
        <v>4611</v>
      </c>
      <c r="M1258" s="26" t="s">
        <v>4590</v>
      </c>
      <c r="N1258" s="26" t="str">
        <f t="shared" si="38"/>
        <v>CHUYÊN NGÀNH THƯƠNG MẠI QUỐC TẾ</v>
      </c>
      <c r="O1258" s="27" t="s">
        <v>4597</v>
      </c>
      <c r="P1258" s="1" t="str">
        <f t="shared" si="39"/>
        <v>K57</v>
      </c>
    </row>
    <row r="1259" spans="1:16" ht="23.25" customHeight="1" x14ac:dyDescent="0.25">
      <c r="A1259" s="5">
        <f>IF(C1259&lt;&gt;"",SUBTOTAL(103,C$10:C1259))</f>
        <v>1250</v>
      </c>
      <c r="B1259" s="6" t="s">
        <v>2755</v>
      </c>
      <c r="C1259" s="7" t="s">
        <v>266</v>
      </c>
      <c r="D1259" s="23" t="s">
        <v>66</v>
      </c>
      <c r="E1259" s="6" t="s">
        <v>4537</v>
      </c>
      <c r="F1259" s="9">
        <v>107</v>
      </c>
      <c r="G1259" s="41" t="e">
        <f>VLOOKUP(B1259,#REF!,6,FALSE)</f>
        <v>#REF!</v>
      </c>
      <c r="H1259" s="9" t="s">
        <v>5036</v>
      </c>
      <c r="I1259" s="9" t="s">
        <v>5068</v>
      </c>
      <c r="J1259" s="9"/>
      <c r="K1259" s="26"/>
      <c r="L1259" s="29" t="s">
        <v>4611</v>
      </c>
      <c r="M1259" s="26" t="s">
        <v>4590</v>
      </c>
      <c r="N1259" s="26" t="str">
        <f t="shared" si="38"/>
        <v>CHUYÊN NGÀNH THƯƠNG MẠI QUỐC TẾ</v>
      </c>
      <c r="O1259" s="27" t="s">
        <v>4597</v>
      </c>
      <c r="P1259" s="1" t="str">
        <f t="shared" si="39"/>
        <v>K57</v>
      </c>
    </row>
    <row r="1260" spans="1:16" ht="23.25" customHeight="1" x14ac:dyDescent="0.25">
      <c r="A1260" s="5">
        <f>IF(C1260&lt;&gt;"",SUBTOTAL(103,C$10:C1260))</f>
        <v>1251</v>
      </c>
      <c r="B1260" s="6" t="s">
        <v>2756</v>
      </c>
      <c r="C1260" s="7" t="s">
        <v>2757</v>
      </c>
      <c r="D1260" s="23" t="s">
        <v>103</v>
      </c>
      <c r="E1260" s="6" t="s">
        <v>4537</v>
      </c>
      <c r="F1260" s="9">
        <v>107</v>
      </c>
      <c r="G1260" s="41" t="e">
        <f>VLOOKUP(B1260,#REF!,6,FALSE)</f>
        <v>#REF!</v>
      </c>
      <c r="H1260" s="9" t="s">
        <v>5036</v>
      </c>
      <c r="I1260" s="9" t="s">
        <v>5068</v>
      </c>
      <c r="J1260" s="9"/>
      <c r="K1260" s="26"/>
      <c r="L1260" s="29" t="s">
        <v>4611</v>
      </c>
      <c r="M1260" s="26" t="s">
        <v>4590</v>
      </c>
      <c r="N1260" s="26" t="str">
        <f t="shared" si="38"/>
        <v>CHUYÊN NGÀNH THƯƠNG MẠI QUỐC TẾ</v>
      </c>
      <c r="O1260" s="27" t="s">
        <v>4597</v>
      </c>
      <c r="P1260" s="1" t="str">
        <f t="shared" si="39"/>
        <v>K57</v>
      </c>
    </row>
    <row r="1261" spans="1:16" ht="23.25" customHeight="1" x14ac:dyDescent="0.25">
      <c r="A1261" s="5">
        <f>IF(C1261&lt;&gt;"",SUBTOTAL(103,C$10:C1261))</f>
        <v>1252</v>
      </c>
      <c r="B1261" s="6" t="s">
        <v>2758</v>
      </c>
      <c r="C1261" s="7" t="s">
        <v>800</v>
      </c>
      <c r="D1261" s="23" t="s">
        <v>105</v>
      </c>
      <c r="E1261" s="6" t="s">
        <v>4537</v>
      </c>
      <c r="F1261" s="9">
        <v>107</v>
      </c>
      <c r="G1261" s="41" t="e">
        <f>VLOOKUP(B1261,#REF!,6,FALSE)</f>
        <v>#REF!</v>
      </c>
      <c r="H1261" s="9" t="s">
        <v>5036</v>
      </c>
      <c r="I1261" s="9" t="s">
        <v>5068</v>
      </c>
      <c r="J1261" s="9"/>
      <c r="K1261" s="26"/>
      <c r="L1261" s="29" t="s">
        <v>4611</v>
      </c>
      <c r="M1261" s="26" t="s">
        <v>4590</v>
      </c>
      <c r="N1261" s="26" t="str">
        <f t="shared" si="38"/>
        <v>CHUYÊN NGÀNH THƯƠNG MẠI QUỐC TẾ</v>
      </c>
      <c r="O1261" s="27" t="s">
        <v>4597</v>
      </c>
      <c r="P1261" s="1" t="str">
        <f t="shared" si="39"/>
        <v>K57</v>
      </c>
    </row>
    <row r="1262" spans="1:16" ht="23.25" customHeight="1" x14ac:dyDescent="0.25">
      <c r="A1262" s="5">
        <f>IF(C1262&lt;&gt;"",SUBTOTAL(103,C$10:C1262))</f>
        <v>1253</v>
      </c>
      <c r="B1262" s="6" t="s">
        <v>2759</v>
      </c>
      <c r="C1262" s="7" t="s">
        <v>2760</v>
      </c>
      <c r="D1262" s="23" t="s">
        <v>38</v>
      </c>
      <c r="E1262" s="6" t="s">
        <v>4537</v>
      </c>
      <c r="F1262" s="9">
        <v>102</v>
      </c>
      <c r="G1262" s="41" t="e">
        <f>VLOOKUP(B1262,#REF!,6,FALSE)</f>
        <v>#REF!</v>
      </c>
      <c r="H1262" s="9" t="s">
        <v>5036</v>
      </c>
      <c r="I1262" s="9" t="s">
        <v>5068</v>
      </c>
      <c r="J1262" s="9"/>
      <c r="K1262" s="26"/>
      <c r="L1262" s="29" t="s">
        <v>4611</v>
      </c>
      <c r="M1262" s="26" t="s">
        <v>4590</v>
      </c>
      <c r="N1262" s="26" t="str">
        <f t="shared" si="38"/>
        <v>CHUYÊN NGÀNH THƯƠNG MẠI QUỐC TẾ</v>
      </c>
      <c r="O1262" s="27" t="s">
        <v>4597</v>
      </c>
      <c r="P1262" s="1" t="str">
        <f t="shared" si="39"/>
        <v>K57</v>
      </c>
    </row>
    <row r="1263" spans="1:16" ht="23.25" customHeight="1" x14ac:dyDescent="0.25">
      <c r="A1263" s="5">
        <f>IF(C1263&lt;&gt;"",SUBTOTAL(103,C$10:C1263))</f>
        <v>1254</v>
      </c>
      <c r="B1263" s="6" t="s">
        <v>2761</v>
      </c>
      <c r="C1263" s="7" t="s">
        <v>65</v>
      </c>
      <c r="D1263" s="23" t="s">
        <v>785</v>
      </c>
      <c r="E1263" s="6" t="s">
        <v>4537</v>
      </c>
      <c r="F1263" s="9">
        <v>107</v>
      </c>
      <c r="G1263" s="41" t="e">
        <f>VLOOKUP(B1263,#REF!,6,FALSE)</f>
        <v>#REF!</v>
      </c>
      <c r="H1263" s="9" t="s">
        <v>5036</v>
      </c>
      <c r="I1263" s="9" t="s">
        <v>5068</v>
      </c>
      <c r="J1263" s="9"/>
      <c r="K1263" s="26"/>
      <c r="L1263" s="29" t="s">
        <v>4611</v>
      </c>
      <c r="M1263" s="26" t="s">
        <v>4590</v>
      </c>
      <c r="N1263" s="26" t="str">
        <f t="shared" si="38"/>
        <v>CHUYÊN NGÀNH THƯƠNG MẠI QUỐC TẾ</v>
      </c>
      <c r="O1263" s="27" t="s">
        <v>4597</v>
      </c>
      <c r="P1263" s="1" t="str">
        <f t="shared" si="39"/>
        <v>K57</v>
      </c>
    </row>
    <row r="1264" spans="1:16" ht="23.25" customHeight="1" x14ac:dyDescent="0.25">
      <c r="A1264" s="5">
        <f>IF(C1264&lt;&gt;"",SUBTOTAL(103,C$10:C1264))</f>
        <v>1255</v>
      </c>
      <c r="B1264" s="6" t="s">
        <v>2762</v>
      </c>
      <c r="C1264" s="7" t="s">
        <v>1060</v>
      </c>
      <c r="D1264" s="23" t="s">
        <v>108</v>
      </c>
      <c r="E1264" s="6" t="s">
        <v>4537</v>
      </c>
      <c r="F1264" s="9">
        <v>107</v>
      </c>
      <c r="G1264" s="41" t="e">
        <f>VLOOKUP(B1264,#REF!,6,FALSE)</f>
        <v>#REF!</v>
      </c>
      <c r="H1264" s="9" t="s">
        <v>5036</v>
      </c>
      <c r="I1264" s="9" t="s">
        <v>5068</v>
      </c>
      <c r="J1264" s="9"/>
      <c r="K1264" s="26"/>
      <c r="L1264" s="29" t="s">
        <v>4611</v>
      </c>
      <c r="M1264" s="26" t="s">
        <v>4590</v>
      </c>
      <c r="N1264" s="26" t="str">
        <f t="shared" si="38"/>
        <v>CHUYÊN NGÀNH THƯƠNG MẠI QUỐC TẾ</v>
      </c>
      <c r="O1264" s="27" t="s">
        <v>4597</v>
      </c>
      <c r="P1264" s="1" t="str">
        <f t="shared" si="39"/>
        <v>K57</v>
      </c>
    </row>
    <row r="1265" spans="1:16" ht="23.25" customHeight="1" x14ac:dyDescent="0.25">
      <c r="A1265" s="5">
        <f>IF(C1265&lt;&gt;"",SUBTOTAL(103,C$10:C1265))</f>
        <v>1256</v>
      </c>
      <c r="B1265" s="6" t="s">
        <v>2763</v>
      </c>
      <c r="C1265" s="7" t="s">
        <v>512</v>
      </c>
      <c r="D1265" s="23" t="s">
        <v>93</v>
      </c>
      <c r="E1265" s="6" t="s">
        <v>4537</v>
      </c>
      <c r="F1265" s="9">
        <v>107</v>
      </c>
      <c r="G1265" s="41" t="e">
        <f>VLOOKUP(B1265,#REF!,6,FALSE)</f>
        <v>#REF!</v>
      </c>
      <c r="H1265" s="9" t="s">
        <v>5036</v>
      </c>
      <c r="I1265" s="9" t="s">
        <v>5068</v>
      </c>
      <c r="J1265" s="9"/>
      <c r="K1265" s="26"/>
      <c r="L1265" s="29" t="s">
        <v>4611</v>
      </c>
      <c r="M1265" s="26" t="s">
        <v>4590</v>
      </c>
      <c r="N1265" s="26" t="str">
        <f t="shared" si="38"/>
        <v>CHUYÊN NGÀNH THƯƠNG MẠI QUỐC TẾ</v>
      </c>
      <c r="O1265" s="27" t="s">
        <v>4597</v>
      </c>
      <c r="P1265" s="1" t="str">
        <f t="shared" si="39"/>
        <v>K57</v>
      </c>
    </row>
    <row r="1266" spans="1:16" ht="23.25" customHeight="1" x14ac:dyDescent="0.25">
      <c r="A1266" s="5">
        <f>IF(C1266&lt;&gt;"",SUBTOTAL(103,C$10:C1266))</f>
        <v>1257</v>
      </c>
      <c r="B1266" s="6" t="s">
        <v>2764</v>
      </c>
      <c r="C1266" s="7" t="s">
        <v>806</v>
      </c>
      <c r="D1266" s="23" t="s">
        <v>14</v>
      </c>
      <c r="E1266" s="6" t="s">
        <v>4538</v>
      </c>
      <c r="F1266" s="9">
        <v>107</v>
      </c>
      <c r="G1266" s="41" t="e">
        <f>VLOOKUP(B1266,#REF!,6,FALSE)</f>
        <v>#REF!</v>
      </c>
      <c r="H1266" s="9" t="s">
        <v>5036</v>
      </c>
      <c r="I1266" s="9" t="s">
        <v>5068</v>
      </c>
      <c r="J1266" s="9"/>
      <c r="K1266" s="26"/>
      <c r="L1266" s="29" t="s">
        <v>4611</v>
      </c>
      <c r="M1266" s="26" t="s">
        <v>4590</v>
      </c>
      <c r="N1266" s="26" t="str">
        <f t="shared" si="38"/>
        <v>CHUYÊN NGÀNH THƯƠNG MẠI QUỐC TẾ</v>
      </c>
      <c r="O1266" s="27" t="s">
        <v>4597</v>
      </c>
      <c r="P1266" s="1" t="str">
        <f t="shared" si="39"/>
        <v>K57</v>
      </c>
    </row>
    <row r="1267" spans="1:16" ht="23.25" customHeight="1" x14ac:dyDescent="0.25">
      <c r="A1267" s="5">
        <f>IF(C1267&lt;&gt;"",SUBTOTAL(103,C$10:C1267))</f>
        <v>1258</v>
      </c>
      <c r="B1267" s="6" t="s">
        <v>2765</v>
      </c>
      <c r="C1267" s="7" t="s">
        <v>159</v>
      </c>
      <c r="D1267" s="23" t="s">
        <v>14</v>
      </c>
      <c r="E1267" s="6" t="s">
        <v>4538</v>
      </c>
      <c r="F1267" s="9">
        <v>104</v>
      </c>
      <c r="G1267" s="41" t="e">
        <f>VLOOKUP(B1267,#REF!,6,FALSE)</f>
        <v>#REF!</v>
      </c>
      <c r="H1267" s="9" t="s">
        <v>5036</v>
      </c>
      <c r="I1267" s="9" t="s">
        <v>5068</v>
      </c>
      <c r="J1267" s="9"/>
      <c r="K1267" s="26"/>
      <c r="L1267" s="29" t="s">
        <v>4611</v>
      </c>
      <c r="M1267" s="26" t="s">
        <v>4590</v>
      </c>
      <c r="N1267" s="26" t="str">
        <f t="shared" si="38"/>
        <v>CHUYÊN NGÀNH THƯƠNG MẠI QUỐC TẾ</v>
      </c>
      <c r="O1267" s="27" t="s">
        <v>4597</v>
      </c>
      <c r="P1267" s="1" t="str">
        <f t="shared" si="39"/>
        <v>K57</v>
      </c>
    </row>
    <row r="1268" spans="1:16" ht="23.25" customHeight="1" x14ac:dyDescent="0.25">
      <c r="A1268" s="5">
        <f>IF(C1268&lt;&gt;"",SUBTOTAL(103,C$10:C1268))</f>
        <v>1259</v>
      </c>
      <c r="B1268" s="6" t="s">
        <v>2766</v>
      </c>
      <c r="C1268" s="7" t="s">
        <v>83</v>
      </c>
      <c r="D1268" s="23" t="s">
        <v>2767</v>
      </c>
      <c r="E1268" s="6" t="s">
        <v>4538</v>
      </c>
      <c r="F1268" s="9">
        <v>107</v>
      </c>
      <c r="G1268" s="41" t="e">
        <f>VLOOKUP(B1268,#REF!,6,FALSE)</f>
        <v>#REF!</v>
      </c>
      <c r="H1268" s="9" t="s">
        <v>5036</v>
      </c>
      <c r="I1268" s="9" t="s">
        <v>5068</v>
      </c>
      <c r="J1268" s="9"/>
      <c r="K1268" s="26"/>
      <c r="L1268" s="29" t="s">
        <v>4611</v>
      </c>
      <c r="M1268" s="26" t="s">
        <v>4590</v>
      </c>
      <c r="N1268" s="26" t="str">
        <f t="shared" si="38"/>
        <v>CHUYÊN NGÀNH THƯƠNG MẠI QUỐC TẾ</v>
      </c>
      <c r="O1268" s="27" t="s">
        <v>4597</v>
      </c>
      <c r="P1268" s="1" t="str">
        <f t="shared" si="39"/>
        <v>K57</v>
      </c>
    </row>
    <row r="1269" spans="1:16" ht="23.25" customHeight="1" x14ac:dyDescent="0.25">
      <c r="A1269" s="5">
        <f>IF(C1269&lt;&gt;"",SUBTOTAL(103,C$10:C1269))</f>
        <v>1260</v>
      </c>
      <c r="B1269" s="6" t="s">
        <v>2768</v>
      </c>
      <c r="C1269" s="7" t="s">
        <v>2769</v>
      </c>
      <c r="D1269" s="23" t="s">
        <v>20</v>
      </c>
      <c r="E1269" s="6" t="s">
        <v>4538</v>
      </c>
      <c r="F1269" s="9">
        <v>107</v>
      </c>
      <c r="G1269" s="41" t="e">
        <f>VLOOKUP(B1269,#REF!,6,FALSE)</f>
        <v>#REF!</v>
      </c>
      <c r="H1269" s="9" t="s">
        <v>5036</v>
      </c>
      <c r="I1269" s="9" t="s">
        <v>5068</v>
      </c>
      <c r="J1269" s="9"/>
      <c r="K1269" s="26"/>
      <c r="L1269" s="29" t="s">
        <v>4611</v>
      </c>
      <c r="M1269" s="26" t="s">
        <v>4590</v>
      </c>
      <c r="N1269" s="26" t="str">
        <f t="shared" si="38"/>
        <v>CHUYÊN NGÀNH THƯƠNG MẠI QUỐC TẾ</v>
      </c>
      <c r="O1269" s="27" t="s">
        <v>4597</v>
      </c>
      <c r="P1269" s="1" t="str">
        <f t="shared" si="39"/>
        <v>K57</v>
      </c>
    </row>
    <row r="1270" spans="1:16" ht="23.25" customHeight="1" x14ac:dyDescent="0.25">
      <c r="A1270" s="5">
        <f>IF(C1270&lt;&gt;"",SUBTOTAL(103,C$10:C1270))</f>
        <v>1261</v>
      </c>
      <c r="B1270" s="6" t="s">
        <v>2770</v>
      </c>
      <c r="C1270" s="7" t="s">
        <v>884</v>
      </c>
      <c r="D1270" s="23" t="s">
        <v>20</v>
      </c>
      <c r="E1270" s="6" t="s">
        <v>4538</v>
      </c>
      <c r="F1270" s="9">
        <v>107</v>
      </c>
      <c r="G1270" s="41" t="e">
        <f>VLOOKUP(B1270,#REF!,6,FALSE)</f>
        <v>#REF!</v>
      </c>
      <c r="H1270" s="9" t="s">
        <v>5036</v>
      </c>
      <c r="I1270" s="9" t="s">
        <v>5068</v>
      </c>
      <c r="J1270" s="9"/>
      <c r="K1270" s="26"/>
      <c r="L1270" s="29" t="s">
        <v>4611</v>
      </c>
      <c r="M1270" s="26" t="s">
        <v>4590</v>
      </c>
      <c r="N1270" s="26" t="str">
        <f t="shared" si="38"/>
        <v>CHUYÊN NGÀNH THƯƠNG MẠI QUỐC TẾ</v>
      </c>
      <c r="O1270" s="27" t="s">
        <v>4597</v>
      </c>
      <c r="P1270" s="1" t="str">
        <f t="shared" si="39"/>
        <v>K57</v>
      </c>
    </row>
    <row r="1271" spans="1:16" ht="23.25" customHeight="1" x14ac:dyDescent="0.25">
      <c r="A1271" s="5">
        <f>IF(C1271&lt;&gt;"",SUBTOTAL(103,C$10:C1271))</f>
        <v>1262</v>
      </c>
      <c r="B1271" s="6" t="s">
        <v>2771</v>
      </c>
      <c r="C1271" s="7" t="s">
        <v>2772</v>
      </c>
      <c r="D1271" s="23" t="s">
        <v>140</v>
      </c>
      <c r="E1271" s="6" t="s">
        <v>4538</v>
      </c>
      <c r="F1271" s="9">
        <v>107</v>
      </c>
      <c r="G1271" s="41" t="e">
        <f>VLOOKUP(B1271,#REF!,6,FALSE)</f>
        <v>#REF!</v>
      </c>
      <c r="H1271" s="9" t="s">
        <v>5036</v>
      </c>
      <c r="I1271" s="9" t="s">
        <v>5068</v>
      </c>
      <c r="J1271" s="9"/>
      <c r="K1271" s="26"/>
      <c r="L1271" s="29" t="s">
        <v>4611</v>
      </c>
      <c r="M1271" s="26" t="s">
        <v>4590</v>
      </c>
      <c r="N1271" s="26" t="str">
        <f t="shared" si="38"/>
        <v>CHUYÊN NGÀNH THƯƠNG MẠI QUỐC TẾ</v>
      </c>
      <c r="O1271" s="27" t="s">
        <v>4597</v>
      </c>
      <c r="P1271" s="1" t="str">
        <f t="shared" si="39"/>
        <v>K57</v>
      </c>
    </row>
    <row r="1272" spans="1:16" ht="23.25" customHeight="1" x14ac:dyDescent="0.25">
      <c r="A1272" s="5">
        <f>IF(C1272&lt;&gt;"",SUBTOTAL(103,C$10:C1272))</f>
        <v>1263</v>
      </c>
      <c r="B1272" s="6" t="s">
        <v>2773</v>
      </c>
      <c r="C1272" s="7" t="s">
        <v>2774</v>
      </c>
      <c r="D1272" s="23" t="s">
        <v>640</v>
      </c>
      <c r="E1272" s="6" t="s">
        <v>4538</v>
      </c>
      <c r="F1272" s="9">
        <v>107</v>
      </c>
      <c r="G1272" s="41" t="e">
        <f>VLOOKUP(B1272,#REF!,6,FALSE)</f>
        <v>#REF!</v>
      </c>
      <c r="H1272" s="9" t="s">
        <v>5036</v>
      </c>
      <c r="I1272" s="9" t="s">
        <v>5068</v>
      </c>
      <c r="J1272" s="9"/>
      <c r="K1272" s="26"/>
      <c r="L1272" s="29" t="s">
        <v>4611</v>
      </c>
      <c r="M1272" s="26" t="s">
        <v>4590</v>
      </c>
      <c r="N1272" s="26" t="str">
        <f t="shared" si="38"/>
        <v>CHUYÊN NGÀNH THƯƠNG MẠI QUỐC TẾ</v>
      </c>
      <c r="O1272" s="27" t="s">
        <v>4597</v>
      </c>
      <c r="P1272" s="1" t="str">
        <f t="shared" si="39"/>
        <v>K57</v>
      </c>
    </row>
    <row r="1273" spans="1:16" ht="23.25" customHeight="1" x14ac:dyDescent="0.25">
      <c r="A1273" s="5">
        <f>IF(C1273&lt;&gt;"",SUBTOTAL(103,C$10:C1273))</f>
        <v>1264</v>
      </c>
      <c r="B1273" s="6" t="s">
        <v>2775</v>
      </c>
      <c r="C1273" s="7" t="s">
        <v>56</v>
      </c>
      <c r="D1273" s="23" t="s">
        <v>22</v>
      </c>
      <c r="E1273" s="6" t="s">
        <v>4538</v>
      </c>
      <c r="F1273" s="9">
        <v>107</v>
      </c>
      <c r="G1273" s="41" t="e">
        <f>VLOOKUP(B1273,#REF!,6,FALSE)</f>
        <v>#REF!</v>
      </c>
      <c r="H1273" s="9" t="s">
        <v>5036</v>
      </c>
      <c r="I1273" s="9" t="s">
        <v>5068</v>
      </c>
      <c r="J1273" s="9"/>
      <c r="K1273" s="26"/>
      <c r="L1273" s="29" t="s">
        <v>4611</v>
      </c>
      <c r="M1273" s="26" t="s">
        <v>4590</v>
      </c>
      <c r="N1273" s="26" t="str">
        <f t="shared" si="38"/>
        <v>CHUYÊN NGÀNH THƯƠNG MẠI QUỐC TẾ</v>
      </c>
      <c r="O1273" s="27" t="s">
        <v>4597</v>
      </c>
      <c r="P1273" s="1" t="str">
        <f t="shared" si="39"/>
        <v>K57</v>
      </c>
    </row>
    <row r="1274" spans="1:16" ht="23.25" customHeight="1" x14ac:dyDescent="0.25">
      <c r="A1274" s="5">
        <f>IF(C1274&lt;&gt;"",SUBTOTAL(103,C$10:C1274))</f>
        <v>1265</v>
      </c>
      <c r="B1274" s="6" t="s">
        <v>2776</v>
      </c>
      <c r="C1274" s="7" t="s">
        <v>2777</v>
      </c>
      <c r="D1274" s="23" t="s">
        <v>58</v>
      </c>
      <c r="E1274" s="6" t="s">
        <v>4538</v>
      </c>
      <c r="F1274" s="9">
        <v>107</v>
      </c>
      <c r="G1274" s="41" t="e">
        <f>VLOOKUP(B1274,#REF!,6,FALSE)</f>
        <v>#REF!</v>
      </c>
      <c r="H1274" s="9" t="s">
        <v>5036</v>
      </c>
      <c r="I1274" s="9" t="s">
        <v>5068</v>
      </c>
      <c r="J1274" s="9"/>
      <c r="K1274" s="26"/>
      <c r="L1274" s="29" t="s">
        <v>4611</v>
      </c>
      <c r="M1274" s="26" t="s">
        <v>4590</v>
      </c>
      <c r="N1274" s="26" t="str">
        <f t="shared" si="38"/>
        <v>CHUYÊN NGÀNH THƯƠNG MẠI QUỐC TẾ</v>
      </c>
      <c r="O1274" s="27" t="s">
        <v>4597</v>
      </c>
      <c r="P1274" s="1" t="str">
        <f t="shared" si="39"/>
        <v>K57</v>
      </c>
    </row>
    <row r="1275" spans="1:16" ht="23.25" customHeight="1" x14ac:dyDescent="0.25">
      <c r="A1275" s="5">
        <f>IF(C1275&lt;&gt;"",SUBTOTAL(103,C$10:C1275))</f>
        <v>1266</v>
      </c>
      <c r="B1275" s="6" t="s">
        <v>2778</v>
      </c>
      <c r="C1275" s="7" t="s">
        <v>2779</v>
      </c>
      <c r="D1275" s="23" t="s">
        <v>24</v>
      </c>
      <c r="E1275" s="6" t="s">
        <v>4538</v>
      </c>
      <c r="F1275" s="9">
        <v>104</v>
      </c>
      <c r="G1275" s="41" t="e">
        <f>VLOOKUP(B1275,#REF!,6,FALSE)</f>
        <v>#REF!</v>
      </c>
      <c r="H1275" s="9" t="s">
        <v>5036</v>
      </c>
      <c r="I1275" s="9" t="s">
        <v>5068</v>
      </c>
      <c r="J1275" s="9"/>
      <c r="K1275" s="26"/>
      <c r="L1275" s="29" t="s">
        <v>4611</v>
      </c>
      <c r="M1275" s="26" t="s">
        <v>4590</v>
      </c>
      <c r="N1275" s="26" t="str">
        <f t="shared" si="38"/>
        <v>CHUYÊN NGÀNH THƯƠNG MẠI QUỐC TẾ</v>
      </c>
      <c r="O1275" s="27" t="s">
        <v>4597</v>
      </c>
      <c r="P1275" s="1" t="str">
        <f t="shared" si="39"/>
        <v>K57</v>
      </c>
    </row>
    <row r="1276" spans="1:16" ht="23.25" customHeight="1" x14ac:dyDescent="0.25">
      <c r="A1276" s="5">
        <f>IF(C1276&lt;&gt;"",SUBTOTAL(103,C$10:C1276))</f>
        <v>1267</v>
      </c>
      <c r="B1276" s="6" t="s">
        <v>2780</v>
      </c>
      <c r="C1276" s="7" t="s">
        <v>42</v>
      </c>
      <c r="D1276" s="23" t="s">
        <v>85</v>
      </c>
      <c r="E1276" s="6" t="s">
        <v>4538</v>
      </c>
      <c r="F1276" s="9">
        <v>107</v>
      </c>
      <c r="G1276" s="41" t="e">
        <f>VLOOKUP(B1276,#REF!,6,FALSE)</f>
        <v>#REF!</v>
      </c>
      <c r="H1276" s="9" t="s">
        <v>5036</v>
      </c>
      <c r="I1276" s="9" t="s">
        <v>5068</v>
      </c>
      <c r="J1276" s="9"/>
      <c r="K1276" s="26"/>
      <c r="L1276" s="29" t="s">
        <v>4611</v>
      </c>
      <c r="M1276" s="26" t="s">
        <v>4590</v>
      </c>
      <c r="N1276" s="26" t="str">
        <f t="shared" si="38"/>
        <v>CHUYÊN NGÀNH THƯƠNG MẠI QUỐC TẾ</v>
      </c>
      <c r="O1276" s="27" t="s">
        <v>4597</v>
      </c>
      <c r="P1276" s="1" t="str">
        <f t="shared" si="39"/>
        <v>K57</v>
      </c>
    </row>
    <row r="1277" spans="1:16" ht="23.25" customHeight="1" x14ac:dyDescent="0.25">
      <c r="A1277" s="5">
        <f>IF(C1277&lt;&gt;"",SUBTOTAL(103,C$10:C1277))</f>
        <v>1268</v>
      </c>
      <c r="B1277" s="6" t="s">
        <v>2781</v>
      </c>
      <c r="C1277" s="7" t="s">
        <v>2782</v>
      </c>
      <c r="D1277" s="23" t="s">
        <v>25</v>
      </c>
      <c r="E1277" s="6" t="s">
        <v>4538</v>
      </c>
      <c r="F1277" s="9">
        <v>107</v>
      </c>
      <c r="G1277" s="41" t="e">
        <f>VLOOKUP(B1277,#REF!,6,FALSE)</f>
        <v>#REF!</v>
      </c>
      <c r="H1277" s="9" t="s">
        <v>5036</v>
      </c>
      <c r="I1277" s="9" t="s">
        <v>5068</v>
      </c>
      <c r="J1277" s="9"/>
      <c r="K1277" s="26"/>
      <c r="L1277" s="29" t="s">
        <v>4611</v>
      </c>
      <c r="M1277" s="26" t="s">
        <v>4590</v>
      </c>
      <c r="N1277" s="26" t="str">
        <f t="shared" si="38"/>
        <v>CHUYÊN NGÀNH THƯƠNG MẠI QUỐC TẾ</v>
      </c>
      <c r="O1277" s="27" t="s">
        <v>4597</v>
      </c>
      <c r="P1277" s="1" t="str">
        <f t="shared" si="39"/>
        <v>K57</v>
      </c>
    </row>
    <row r="1278" spans="1:16" ht="23.25" customHeight="1" x14ac:dyDescent="0.25">
      <c r="A1278" s="5">
        <f>IF(C1278&lt;&gt;"",SUBTOTAL(103,C$10:C1278))</f>
        <v>1269</v>
      </c>
      <c r="B1278" s="6" t="s">
        <v>2783</v>
      </c>
      <c r="C1278" s="7" t="s">
        <v>2784</v>
      </c>
      <c r="D1278" s="23" t="s">
        <v>63</v>
      </c>
      <c r="E1278" s="6" t="s">
        <v>4538</v>
      </c>
      <c r="F1278" s="9">
        <v>107</v>
      </c>
      <c r="G1278" s="41" t="e">
        <f>VLOOKUP(B1278,#REF!,6,FALSE)</f>
        <v>#REF!</v>
      </c>
      <c r="H1278" s="9" t="s">
        <v>5036</v>
      </c>
      <c r="I1278" s="9" t="s">
        <v>5068</v>
      </c>
      <c r="J1278" s="9"/>
      <c r="K1278" s="26"/>
      <c r="L1278" s="29" t="s">
        <v>4611</v>
      </c>
      <c r="M1278" s="26" t="s">
        <v>4590</v>
      </c>
      <c r="N1278" s="26" t="str">
        <f t="shared" si="38"/>
        <v>CHUYÊN NGÀNH THƯƠNG MẠI QUỐC TẾ</v>
      </c>
      <c r="O1278" s="27" t="s">
        <v>4597</v>
      </c>
      <c r="P1278" s="1" t="str">
        <f t="shared" si="39"/>
        <v>K57</v>
      </c>
    </row>
    <row r="1279" spans="1:16" ht="23.25" customHeight="1" x14ac:dyDescent="0.25">
      <c r="A1279" s="5">
        <f>IF(C1279&lt;&gt;"",SUBTOTAL(103,C$10:C1279))</f>
        <v>1270</v>
      </c>
      <c r="B1279" s="6" t="s">
        <v>2785</v>
      </c>
      <c r="C1279" s="7" t="s">
        <v>2786</v>
      </c>
      <c r="D1279" s="23" t="s">
        <v>678</v>
      </c>
      <c r="E1279" s="6" t="s">
        <v>4538</v>
      </c>
      <c r="F1279" s="9">
        <v>107</v>
      </c>
      <c r="G1279" s="41" t="e">
        <f>VLOOKUP(B1279,#REF!,6,FALSE)</f>
        <v>#REF!</v>
      </c>
      <c r="H1279" s="9" t="s">
        <v>5036</v>
      </c>
      <c r="I1279" s="9" t="s">
        <v>5068</v>
      </c>
      <c r="J1279" s="9"/>
      <c r="K1279" s="26"/>
      <c r="L1279" s="29" t="s">
        <v>4611</v>
      </c>
      <c r="M1279" s="26" t="s">
        <v>4590</v>
      </c>
      <c r="N1279" s="26" t="str">
        <f t="shared" si="38"/>
        <v>CHUYÊN NGÀNH THƯƠNG MẠI QUỐC TẾ</v>
      </c>
      <c r="O1279" s="27" t="s">
        <v>4597</v>
      </c>
      <c r="P1279" s="1" t="str">
        <f t="shared" si="39"/>
        <v>K57</v>
      </c>
    </row>
    <row r="1280" spans="1:16" ht="23.25" customHeight="1" x14ac:dyDescent="0.25">
      <c r="A1280" s="5">
        <f>IF(C1280&lt;&gt;"",SUBTOTAL(103,C$10:C1280))</f>
        <v>1271</v>
      </c>
      <c r="B1280" s="6" t="s">
        <v>2787</v>
      </c>
      <c r="C1280" s="7" t="s">
        <v>926</v>
      </c>
      <c r="D1280" s="23" t="s">
        <v>66</v>
      </c>
      <c r="E1280" s="6" t="s">
        <v>4538</v>
      </c>
      <c r="F1280" s="9">
        <v>107</v>
      </c>
      <c r="G1280" s="41" t="e">
        <f>VLOOKUP(B1280,#REF!,6,FALSE)</f>
        <v>#REF!</v>
      </c>
      <c r="H1280" s="9" t="s">
        <v>5036</v>
      </c>
      <c r="I1280" s="9" t="s">
        <v>5068</v>
      </c>
      <c r="J1280" s="9"/>
      <c r="K1280" s="26"/>
      <c r="L1280" s="29" t="s">
        <v>4611</v>
      </c>
      <c r="M1280" s="26" t="s">
        <v>4590</v>
      </c>
      <c r="N1280" s="26" t="str">
        <f t="shared" si="38"/>
        <v>CHUYÊN NGÀNH THƯƠNG MẠI QUỐC TẾ</v>
      </c>
      <c r="O1280" s="27" t="s">
        <v>4597</v>
      </c>
      <c r="P1280" s="1" t="str">
        <f t="shared" si="39"/>
        <v>K57</v>
      </c>
    </row>
    <row r="1281" spans="1:16" ht="23.25" customHeight="1" x14ac:dyDescent="0.25">
      <c r="A1281" s="5">
        <f>IF(C1281&lt;&gt;"",SUBTOTAL(103,C$10:C1281))</f>
        <v>1272</v>
      </c>
      <c r="B1281" s="6" t="s">
        <v>2788</v>
      </c>
      <c r="C1281" s="7" t="s">
        <v>1037</v>
      </c>
      <c r="D1281" s="23" t="s">
        <v>66</v>
      </c>
      <c r="E1281" s="6" t="s">
        <v>4538</v>
      </c>
      <c r="F1281" s="9">
        <v>107</v>
      </c>
      <c r="G1281" s="41" t="e">
        <f>VLOOKUP(B1281,#REF!,6,FALSE)</f>
        <v>#REF!</v>
      </c>
      <c r="H1281" s="9" t="s">
        <v>5036</v>
      </c>
      <c r="I1281" s="9" t="s">
        <v>5068</v>
      </c>
      <c r="J1281" s="9"/>
      <c r="K1281" s="26"/>
      <c r="L1281" s="29" t="s">
        <v>4611</v>
      </c>
      <c r="M1281" s="26" t="s">
        <v>4590</v>
      </c>
      <c r="N1281" s="26" t="str">
        <f t="shared" si="38"/>
        <v>CHUYÊN NGÀNH THƯƠNG MẠI QUỐC TẾ</v>
      </c>
      <c r="O1281" s="27" t="s">
        <v>4597</v>
      </c>
      <c r="P1281" s="1" t="str">
        <f t="shared" si="39"/>
        <v>K57</v>
      </c>
    </row>
    <row r="1282" spans="1:16" ht="23.25" customHeight="1" x14ac:dyDescent="0.25">
      <c r="A1282" s="5">
        <f>IF(C1282&lt;&gt;"",SUBTOTAL(103,C$10:C1282))</f>
        <v>1273</v>
      </c>
      <c r="B1282" s="6" t="s">
        <v>2789</v>
      </c>
      <c r="C1282" s="7" t="s">
        <v>362</v>
      </c>
      <c r="D1282" s="23" t="s">
        <v>66</v>
      </c>
      <c r="E1282" s="6" t="s">
        <v>4538</v>
      </c>
      <c r="F1282" s="9">
        <v>107</v>
      </c>
      <c r="G1282" s="41" t="e">
        <f>VLOOKUP(B1282,#REF!,6,FALSE)</f>
        <v>#REF!</v>
      </c>
      <c r="H1282" s="9" t="s">
        <v>5036</v>
      </c>
      <c r="I1282" s="9" t="s">
        <v>5068</v>
      </c>
      <c r="J1282" s="9"/>
      <c r="K1282" s="26"/>
      <c r="L1282" s="29" t="s">
        <v>4611</v>
      </c>
      <c r="M1282" s="26" t="s">
        <v>4590</v>
      </c>
      <c r="N1282" s="26" t="str">
        <f t="shared" si="38"/>
        <v>CHUYÊN NGÀNH THƯƠNG MẠI QUỐC TẾ</v>
      </c>
      <c r="O1282" s="27" t="s">
        <v>4597</v>
      </c>
      <c r="P1282" s="1" t="str">
        <f t="shared" si="39"/>
        <v>K57</v>
      </c>
    </row>
    <row r="1283" spans="1:16" ht="23.25" customHeight="1" x14ac:dyDescent="0.25">
      <c r="A1283" s="5">
        <f>IF(C1283&lt;&gt;"",SUBTOTAL(103,C$10:C1283))</f>
        <v>1274</v>
      </c>
      <c r="B1283" s="6" t="s">
        <v>2790</v>
      </c>
      <c r="C1283" s="7" t="s">
        <v>36</v>
      </c>
      <c r="D1283" s="23" t="s">
        <v>103</v>
      </c>
      <c r="E1283" s="6" t="s">
        <v>4538</v>
      </c>
      <c r="F1283" s="9">
        <v>107</v>
      </c>
      <c r="G1283" s="41" t="e">
        <f>VLOOKUP(B1283,#REF!,6,FALSE)</f>
        <v>#REF!</v>
      </c>
      <c r="H1283" s="9" t="s">
        <v>5036</v>
      </c>
      <c r="I1283" s="9" t="s">
        <v>5068</v>
      </c>
      <c r="J1283" s="9"/>
      <c r="K1283" s="26"/>
      <c r="L1283" s="29" t="s">
        <v>4611</v>
      </c>
      <c r="M1283" s="26" t="s">
        <v>4590</v>
      </c>
      <c r="N1283" s="26" t="str">
        <f t="shared" si="38"/>
        <v>CHUYÊN NGÀNH THƯƠNG MẠI QUỐC TẾ</v>
      </c>
      <c r="O1283" s="27" t="s">
        <v>4597</v>
      </c>
      <c r="P1283" s="1" t="str">
        <f t="shared" si="39"/>
        <v>K57</v>
      </c>
    </row>
    <row r="1284" spans="1:16" ht="23.25" customHeight="1" x14ac:dyDescent="0.25">
      <c r="A1284" s="5">
        <f>IF(C1284&lt;&gt;"",SUBTOTAL(103,C$10:C1284))</f>
        <v>1275</v>
      </c>
      <c r="B1284" s="6" t="s">
        <v>2791</v>
      </c>
      <c r="C1284" s="7" t="s">
        <v>2792</v>
      </c>
      <c r="D1284" s="23" t="s">
        <v>105</v>
      </c>
      <c r="E1284" s="6" t="s">
        <v>4538</v>
      </c>
      <c r="F1284" s="9">
        <v>107</v>
      </c>
      <c r="G1284" s="41" t="e">
        <f>VLOOKUP(B1284,#REF!,6,FALSE)</f>
        <v>#REF!</v>
      </c>
      <c r="H1284" s="9" t="s">
        <v>5036</v>
      </c>
      <c r="I1284" s="9" t="s">
        <v>5068</v>
      </c>
      <c r="J1284" s="9"/>
      <c r="K1284" s="26"/>
      <c r="L1284" s="29" t="s">
        <v>4611</v>
      </c>
      <c r="M1284" s="26" t="s">
        <v>4590</v>
      </c>
      <c r="N1284" s="26" t="str">
        <f t="shared" si="38"/>
        <v>CHUYÊN NGÀNH THƯƠNG MẠI QUỐC TẾ</v>
      </c>
      <c r="O1284" s="27" t="s">
        <v>4597</v>
      </c>
      <c r="P1284" s="1" t="str">
        <f t="shared" si="39"/>
        <v>K57</v>
      </c>
    </row>
    <row r="1285" spans="1:16" ht="23.25" customHeight="1" x14ac:dyDescent="0.25">
      <c r="A1285" s="5">
        <f>IF(C1285&lt;&gt;"",SUBTOTAL(103,C$10:C1285))</f>
        <v>1276</v>
      </c>
      <c r="B1285" s="6" t="s">
        <v>2793</v>
      </c>
      <c r="C1285" s="7" t="s">
        <v>2794</v>
      </c>
      <c r="D1285" s="23" t="s">
        <v>39</v>
      </c>
      <c r="E1285" s="6" t="s">
        <v>4538</v>
      </c>
      <c r="F1285" s="9">
        <v>107</v>
      </c>
      <c r="G1285" s="41" t="e">
        <f>VLOOKUP(B1285,#REF!,6,FALSE)</f>
        <v>#REF!</v>
      </c>
      <c r="H1285" s="9" t="s">
        <v>5036</v>
      </c>
      <c r="I1285" s="9" t="s">
        <v>5068</v>
      </c>
      <c r="J1285" s="9"/>
      <c r="K1285" s="26"/>
      <c r="L1285" s="29" t="s">
        <v>4611</v>
      </c>
      <c r="M1285" s="26" t="s">
        <v>4590</v>
      </c>
      <c r="N1285" s="26" t="str">
        <f t="shared" si="38"/>
        <v>CHUYÊN NGÀNH THƯƠNG MẠI QUỐC TẾ</v>
      </c>
      <c r="O1285" s="27" t="s">
        <v>4597</v>
      </c>
      <c r="P1285" s="1" t="str">
        <f t="shared" si="39"/>
        <v>K57</v>
      </c>
    </row>
    <row r="1286" spans="1:16" ht="23.25" customHeight="1" x14ac:dyDescent="0.25">
      <c r="A1286" s="5">
        <f>IF(C1286&lt;&gt;"",SUBTOTAL(103,C$10:C1286))</f>
        <v>1277</v>
      </c>
      <c r="B1286" s="6" t="s">
        <v>2795</v>
      </c>
      <c r="C1286" s="7" t="s">
        <v>2796</v>
      </c>
      <c r="D1286" s="23" t="s">
        <v>932</v>
      </c>
      <c r="E1286" s="6" t="s">
        <v>4538</v>
      </c>
      <c r="F1286" s="9">
        <v>107</v>
      </c>
      <c r="G1286" s="41" t="e">
        <f>VLOOKUP(B1286,#REF!,6,FALSE)</f>
        <v>#REF!</v>
      </c>
      <c r="H1286" s="9" t="s">
        <v>5036</v>
      </c>
      <c r="I1286" s="9" t="s">
        <v>5068</v>
      </c>
      <c r="J1286" s="9"/>
      <c r="K1286" s="26"/>
      <c r="L1286" s="29" t="s">
        <v>4611</v>
      </c>
      <c r="M1286" s="26" t="s">
        <v>4590</v>
      </c>
      <c r="N1286" s="26" t="str">
        <f t="shared" si="38"/>
        <v>CHUYÊN NGÀNH THƯƠNG MẠI QUỐC TẾ</v>
      </c>
      <c r="O1286" s="27" t="s">
        <v>4597</v>
      </c>
      <c r="P1286" s="1" t="str">
        <f t="shared" si="39"/>
        <v>K57</v>
      </c>
    </row>
    <row r="1287" spans="1:16" ht="23.25" customHeight="1" x14ac:dyDescent="0.25">
      <c r="A1287" s="5">
        <f>IF(C1287&lt;&gt;"",SUBTOTAL(103,C$10:C1287))</f>
        <v>1278</v>
      </c>
      <c r="B1287" s="6" t="s">
        <v>2797</v>
      </c>
      <c r="C1287" s="7" t="s">
        <v>2798</v>
      </c>
      <c r="D1287" s="23" t="s">
        <v>2799</v>
      </c>
      <c r="E1287" s="6" t="s">
        <v>4538</v>
      </c>
      <c r="F1287" s="9">
        <v>107</v>
      </c>
      <c r="G1287" s="41" t="e">
        <f>VLOOKUP(B1287,#REF!,6,FALSE)</f>
        <v>#REF!</v>
      </c>
      <c r="H1287" s="9" t="s">
        <v>5036</v>
      </c>
      <c r="I1287" s="9" t="s">
        <v>5068</v>
      </c>
      <c r="J1287" s="9"/>
      <c r="K1287" s="26"/>
      <c r="L1287" s="29" t="s">
        <v>4611</v>
      </c>
      <c r="M1287" s="26" t="s">
        <v>4590</v>
      </c>
      <c r="N1287" s="26" t="str">
        <f t="shared" si="38"/>
        <v>CHUYÊN NGÀNH THƯƠNG MẠI QUỐC TẾ</v>
      </c>
      <c r="O1287" s="27" t="s">
        <v>4597</v>
      </c>
      <c r="P1287" s="1" t="str">
        <f t="shared" si="39"/>
        <v>K57</v>
      </c>
    </row>
    <row r="1288" spans="1:16" ht="23.25" customHeight="1" x14ac:dyDescent="0.25">
      <c r="A1288" s="5">
        <f>IF(C1288&lt;&gt;"",SUBTOTAL(103,C$10:C1288))</f>
        <v>1279</v>
      </c>
      <c r="B1288" s="6" t="s">
        <v>2800</v>
      </c>
      <c r="C1288" s="7" t="s">
        <v>922</v>
      </c>
      <c r="D1288" s="23" t="s">
        <v>44</v>
      </c>
      <c r="E1288" s="6" t="s">
        <v>4538</v>
      </c>
      <c r="F1288" s="9">
        <v>107</v>
      </c>
      <c r="G1288" s="41" t="e">
        <f>VLOOKUP(B1288,#REF!,6,FALSE)</f>
        <v>#REF!</v>
      </c>
      <c r="H1288" s="9" t="s">
        <v>5036</v>
      </c>
      <c r="I1288" s="9" t="s">
        <v>5068</v>
      </c>
      <c r="J1288" s="9"/>
      <c r="K1288" s="26"/>
      <c r="L1288" s="29" t="s">
        <v>4611</v>
      </c>
      <c r="M1288" s="26" t="s">
        <v>4590</v>
      </c>
      <c r="N1288" s="26" t="str">
        <f t="shared" si="38"/>
        <v>CHUYÊN NGÀNH THƯƠNG MẠI QUỐC TẾ</v>
      </c>
      <c r="O1288" s="27" t="s">
        <v>4597</v>
      </c>
      <c r="P1288" s="1" t="str">
        <f t="shared" si="39"/>
        <v>K57</v>
      </c>
    </row>
    <row r="1289" spans="1:16" ht="23.25" customHeight="1" x14ac:dyDescent="0.25">
      <c r="A1289" s="5">
        <f>IF(C1289&lt;&gt;"",SUBTOTAL(103,C$10:C1289))</f>
        <v>1280</v>
      </c>
      <c r="B1289" s="6" t="s">
        <v>2801</v>
      </c>
      <c r="C1289" s="7" t="s">
        <v>276</v>
      </c>
      <c r="D1289" s="23" t="s">
        <v>492</v>
      </c>
      <c r="E1289" s="6" t="s">
        <v>4538</v>
      </c>
      <c r="F1289" s="9">
        <v>107</v>
      </c>
      <c r="G1289" s="41" t="e">
        <f>VLOOKUP(B1289,#REF!,6,FALSE)</f>
        <v>#REF!</v>
      </c>
      <c r="H1289" s="9" t="s">
        <v>5036</v>
      </c>
      <c r="I1289" s="9" t="s">
        <v>5068</v>
      </c>
      <c r="J1289" s="9"/>
      <c r="K1289" s="26"/>
      <c r="L1289" s="29" t="s">
        <v>4611</v>
      </c>
      <c r="M1289" s="26" t="s">
        <v>4590</v>
      </c>
      <c r="N1289" s="26" t="str">
        <f t="shared" si="38"/>
        <v>CHUYÊN NGÀNH THƯƠNG MẠI QUỐC TẾ</v>
      </c>
      <c r="O1289" s="27" t="s">
        <v>4597</v>
      </c>
      <c r="P1289" s="1" t="str">
        <f t="shared" si="39"/>
        <v>K57</v>
      </c>
    </row>
    <row r="1290" spans="1:16" ht="23.25" customHeight="1" x14ac:dyDescent="0.25">
      <c r="A1290" s="5">
        <f>IF(C1290&lt;&gt;"",SUBTOTAL(103,C$10:C1290))</f>
        <v>1281</v>
      </c>
      <c r="B1290" s="6" t="s">
        <v>2802</v>
      </c>
      <c r="C1290" s="7" t="s">
        <v>2803</v>
      </c>
      <c r="D1290" s="23" t="s">
        <v>45</v>
      </c>
      <c r="E1290" s="6" t="s">
        <v>4538</v>
      </c>
      <c r="F1290" s="9">
        <v>107</v>
      </c>
      <c r="G1290" s="41" t="e">
        <f>VLOOKUP(B1290,#REF!,6,FALSE)</f>
        <v>#REF!</v>
      </c>
      <c r="H1290" s="9" t="s">
        <v>5036</v>
      </c>
      <c r="I1290" s="9" t="s">
        <v>5068</v>
      </c>
      <c r="J1290" s="9"/>
      <c r="K1290" s="26"/>
      <c r="L1290" s="29" t="s">
        <v>4611</v>
      </c>
      <c r="M1290" s="26" t="s">
        <v>4590</v>
      </c>
      <c r="N1290" s="26" t="str">
        <f t="shared" ref="N1290:N1353" si="40">"CHUYÊN NGÀNH " &amp; UPPER(O1290)</f>
        <v>CHUYÊN NGÀNH THƯƠNG MẠI QUỐC TẾ</v>
      </c>
      <c r="O1290" s="27" t="s">
        <v>4597</v>
      </c>
      <c r="P1290" s="1" t="str">
        <f t="shared" si="39"/>
        <v>K57</v>
      </c>
    </row>
    <row r="1291" spans="1:16" ht="23.25" customHeight="1" x14ac:dyDescent="0.25">
      <c r="A1291" s="5">
        <f>IF(C1291&lt;&gt;"",SUBTOTAL(103,C$10:C1291))</f>
        <v>1282</v>
      </c>
      <c r="B1291" s="6" t="s">
        <v>2804</v>
      </c>
      <c r="C1291" s="7" t="s">
        <v>687</v>
      </c>
      <c r="D1291" s="23" t="s">
        <v>93</v>
      </c>
      <c r="E1291" s="6" t="s">
        <v>4538</v>
      </c>
      <c r="F1291" s="9">
        <v>107</v>
      </c>
      <c r="G1291" s="41" t="e">
        <f>VLOOKUP(B1291,#REF!,6,FALSE)</f>
        <v>#REF!</v>
      </c>
      <c r="H1291" s="9" t="s">
        <v>5036</v>
      </c>
      <c r="I1291" s="9" t="s">
        <v>5068</v>
      </c>
      <c r="J1291" s="9"/>
      <c r="K1291" s="26"/>
      <c r="L1291" s="29" t="s">
        <v>4611</v>
      </c>
      <c r="M1291" s="26" t="s">
        <v>4590</v>
      </c>
      <c r="N1291" s="26" t="str">
        <f t="shared" si="40"/>
        <v>CHUYÊN NGÀNH THƯƠNG MẠI QUỐC TẾ</v>
      </c>
      <c r="O1291" s="27" t="s">
        <v>4597</v>
      </c>
      <c r="P1291" s="1" t="str">
        <f t="shared" ref="P1291:P1354" si="41">LEFT(E1291,3)</f>
        <v>K57</v>
      </c>
    </row>
    <row r="1292" spans="1:16" ht="23.25" customHeight="1" x14ac:dyDescent="0.25">
      <c r="A1292" s="5">
        <f>IF(C1292&lt;&gt;"",SUBTOTAL(103,C$10:C1292))</f>
        <v>1283</v>
      </c>
      <c r="B1292" s="6" t="s">
        <v>2805</v>
      </c>
      <c r="C1292" s="7" t="s">
        <v>2806</v>
      </c>
      <c r="D1292" s="23" t="s">
        <v>14</v>
      </c>
      <c r="E1292" s="6" t="s">
        <v>4539</v>
      </c>
      <c r="F1292" s="9">
        <v>107</v>
      </c>
      <c r="G1292" s="41" t="e">
        <f>VLOOKUP(B1292,#REF!,6,FALSE)</f>
        <v>#REF!</v>
      </c>
      <c r="H1292" s="9" t="s">
        <v>5037</v>
      </c>
      <c r="I1292" s="9" t="s">
        <v>5037</v>
      </c>
      <c r="J1292" s="9"/>
      <c r="K1292" s="26"/>
      <c r="L1292" s="29" t="s">
        <v>4586</v>
      </c>
      <c r="M1292" s="26" t="s">
        <v>4590</v>
      </c>
      <c r="N1292" s="26" t="str">
        <f t="shared" si="40"/>
        <v>CHUYÊN NGÀNH KINH TẾ QUỐC TẾ</v>
      </c>
      <c r="O1292" s="27" t="s">
        <v>4581</v>
      </c>
      <c r="P1292" s="1" t="str">
        <f t="shared" si="41"/>
        <v>K57</v>
      </c>
    </row>
    <row r="1293" spans="1:16" ht="23.25" customHeight="1" x14ac:dyDescent="0.25">
      <c r="A1293" s="5">
        <f>IF(C1293&lt;&gt;"",SUBTOTAL(103,C$10:C1293))</f>
        <v>1284</v>
      </c>
      <c r="B1293" s="6" t="s">
        <v>2807</v>
      </c>
      <c r="C1293" s="7" t="s">
        <v>83</v>
      </c>
      <c r="D1293" s="23" t="s">
        <v>14</v>
      </c>
      <c r="E1293" s="6" t="s">
        <v>4539</v>
      </c>
      <c r="F1293" s="9">
        <v>107</v>
      </c>
      <c r="G1293" s="41" t="e">
        <f>VLOOKUP(B1293,#REF!,6,FALSE)</f>
        <v>#REF!</v>
      </c>
      <c r="H1293" s="9" t="s">
        <v>5037</v>
      </c>
      <c r="I1293" s="9" t="s">
        <v>5037</v>
      </c>
      <c r="J1293" s="9"/>
      <c r="K1293" s="26"/>
      <c r="L1293" s="29" t="s">
        <v>4586</v>
      </c>
      <c r="M1293" s="26" t="s">
        <v>4590</v>
      </c>
      <c r="N1293" s="26" t="str">
        <f t="shared" si="40"/>
        <v>CHUYÊN NGÀNH KINH TẾ QUỐC TẾ</v>
      </c>
      <c r="O1293" s="27" t="s">
        <v>4581</v>
      </c>
      <c r="P1293" s="1" t="str">
        <f t="shared" si="41"/>
        <v>K57</v>
      </c>
    </row>
    <row r="1294" spans="1:16" ht="23.25" customHeight="1" x14ac:dyDescent="0.25">
      <c r="A1294" s="5">
        <f>IF(C1294&lt;&gt;"",SUBTOTAL(103,C$10:C1294))</f>
        <v>1285</v>
      </c>
      <c r="B1294" s="6" t="s">
        <v>2808</v>
      </c>
      <c r="C1294" s="7" t="s">
        <v>725</v>
      </c>
      <c r="D1294" s="23" t="s">
        <v>14</v>
      </c>
      <c r="E1294" s="6" t="s">
        <v>4539</v>
      </c>
      <c r="F1294" s="9">
        <v>107</v>
      </c>
      <c r="G1294" s="41" t="e">
        <f>VLOOKUP(B1294,#REF!,6,FALSE)</f>
        <v>#REF!</v>
      </c>
      <c r="H1294" s="9" t="s">
        <v>5037</v>
      </c>
      <c r="I1294" s="9" t="s">
        <v>5037</v>
      </c>
      <c r="J1294" s="9"/>
      <c r="K1294" s="26"/>
      <c r="L1294" s="29" t="s">
        <v>4586</v>
      </c>
      <c r="M1294" s="26" t="s">
        <v>4590</v>
      </c>
      <c r="N1294" s="26" t="str">
        <f t="shared" si="40"/>
        <v>CHUYÊN NGÀNH KINH TẾ QUỐC TẾ</v>
      </c>
      <c r="O1294" s="27" t="s">
        <v>4581</v>
      </c>
      <c r="P1294" s="1" t="str">
        <f t="shared" si="41"/>
        <v>K57</v>
      </c>
    </row>
    <row r="1295" spans="1:16" ht="23.25" customHeight="1" x14ac:dyDescent="0.25">
      <c r="A1295" s="5">
        <f>IF(C1295&lt;&gt;"",SUBTOTAL(103,C$10:C1295))</f>
        <v>1286</v>
      </c>
      <c r="B1295" s="6" t="s">
        <v>2809</v>
      </c>
      <c r="C1295" s="7" t="s">
        <v>1138</v>
      </c>
      <c r="D1295" s="23" t="s">
        <v>14</v>
      </c>
      <c r="E1295" s="6" t="s">
        <v>4539</v>
      </c>
      <c r="F1295" s="9">
        <v>107</v>
      </c>
      <c r="G1295" s="41" t="e">
        <f>VLOOKUP(B1295,#REF!,6,FALSE)</f>
        <v>#REF!</v>
      </c>
      <c r="H1295" s="9" t="s">
        <v>5037</v>
      </c>
      <c r="I1295" s="9" t="s">
        <v>5037</v>
      </c>
      <c r="J1295" s="9"/>
      <c r="K1295" s="26"/>
      <c r="L1295" s="29" t="s">
        <v>4586</v>
      </c>
      <c r="M1295" s="26" t="s">
        <v>4590</v>
      </c>
      <c r="N1295" s="26" t="str">
        <f t="shared" si="40"/>
        <v>CHUYÊN NGÀNH KINH TẾ QUỐC TẾ</v>
      </c>
      <c r="O1295" s="27" t="s">
        <v>4581</v>
      </c>
      <c r="P1295" s="1" t="str">
        <f t="shared" si="41"/>
        <v>K57</v>
      </c>
    </row>
    <row r="1296" spans="1:16" ht="23.25" customHeight="1" x14ac:dyDescent="0.25">
      <c r="A1296" s="5">
        <f>IF(C1296&lt;&gt;"",SUBTOTAL(103,C$10:C1296))</f>
        <v>1287</v>
      </c>
      <c r="B1296" s="6" t="s">
        <v>2810</v>
      </c>
      <c r="C1296" s="7" t="s">
        <v>2811</v>
      </c>
      <c r="D1296" s="23" t="s">
        <v>17</v>
      </c>
      <c r="E1296" s="6" t="s">
        <v>4539</v>
      </c>
      <c r="F1296" s="9">
        <v>107</v>
      </c>
      <c r="G1296" s="41" t="e">
        <f>VLOOKUP(B1296,#REF!,6,FALSE)</f>
        <v>#REF!</v>
      </c>
      <c r="H1296" s="9" t="s">
        <v>5037</v>
      </c>
      <c r="I1296" s="9" t="s">
        <v>5037</v>
      </c>
      <c r="J1296" s="9"/>
      <c r="K1296" s="26"/>
      <c r="L1296" s="29" t="s">
        <v>4586</v>
      </c>
      <c r="M1296" s="26" t="s">
        <v>4590</v>
      </c>
      <c r="N1296" s="26" t="str">
        <f t="shared" si="40"/>
        <v>CHUYÊN NGÀNH KINH TẾ QUỐC TẾ</v>
      </c>
      <c r="O1296" s="27" t="s">
        <v>4581</v>
      </c>
      <c r="P1296" s="1" t="str">
        <f t="shared" si="41"/>
        <v>K57</v>
      </c>
    </row>
    <row r="1297" spans="1:16" ht="23.25" customHeight="1" x14ac:dyDescent="0.25">
      <c r="A1297" s="5">
        <f>IF(C1297&lt;&gt;"",SUBTOTAL(103,C$10:C1297))</f>
        <v>1288</v>
      </c>
      <c r="B1297" s="6" t="s">
        <v>2812</v>
      </c>
      <c r="C1297" s="7" t="s">
        <v>862</v>
      </c>
      <c r="D1297" s="23" t="s">
        <v>768</v>
      </c>
      <c r="E1297" s="6" t="s">
        <v>4539</v>
      </c>
      <c r="F1297" s="9">
        <v>107</v>
      </c>
      <c r="G1297" s="41" t="e">
        <f>VLOOKUP(B1297,#REF!,6,FALSE)</f>
        <v>#REF!</v>
      </c>
      <c r="H1297" s="9" t="s">
        <v>5037</v>
      </c>
      <c r="I1297" s="9" t="s">
        <v>5037</v>
      </c>
      <c r="J1297" s="9"/>
      <c r="K1297" s="26"/>
      <c r="L1297" s="29" t="s">
        <v>4586</v>
      </c>
      <c r="M1297" s="26" t="s">
        <v>4590</v>
      </c>
      <c r="N1297" s="26" t="str">
        <f t="shared" si="40"/>
        <v>CHUYÊN NGÀNH KINH TẾ QUỐC TẾ</v>
      </c>
      <c r="O1297" s="27" t="s">
        <v>4581</v>
      </c>
      <c r="P1297" s="1" t="str">
        <f t="shared" si="41"/>
        <v>K57</v>
      </c>
    </row>
    <row r="1298" spans="1:16" ht="23.25" customHeight="1" x14ac:dyDescent="0.25">
      <c r="A1298" s="5">
        <f>IF(C1298&lt;&gt;"",SUBTOTAL(103,C$10:C1298))</f>
        <v>1289</v>
      </c>
      <c r="B1298" s="6" t="s">
        <v>2813</v>
      </c>
      <c r="C1298" s="7" t="s">
        <v>291</v>
      </c>
      <c r="D1298" s="23" t="s">
        <v>110</v>
      </c>
      <c r="E1298" s="6" t="s">
        <v>4539</v>
      </c>
      <c r="F1298" s="9">
        <v>107</v>
      </c>
      <c r="G1298" s="41" t="e">
        <f>VLOOKUP(B1298,#REF!,6,FALSE)</f>
        <v>#REF!</v>
      </c>
      <c r="H1298" s="9" t="s">
        <v>5037</v>
      </c>
      <c r="I1298" s="9" t="s">
        <v>5037</v>
      </c>
      <c r="J1298" s="9"/>
      <c r="K1298" s="26"/>
      <c r="L1298" s="29" t="s">
        <v>4586</v>
      </c>
      <c r="M1298" s="26" t="s">
        <v>4590</v>
      </c>
      <c r="N1298" s="26" t="str">
        <f t="shared" si="40"/>
        <v>CHUYÊN NGÀNH KINH TẾ QUỐC TẾ</v>
      </c>
      <c r="O1298" s="27" t="s">
        <v>4581</v>
      </c>
      <c r="P1298" s="1" t="str">
        <f t="shared" si="41"/>
        <v>K57</v>
      </c>
    </row>
    <row r="1299" spans="1:16" ht="23.25" customHeight="1" x14ac:dyDescent="0.25">
      <c r="A1299" s="5">
        <f>IF(C1299&lt;&gt;"",SUBTOTAL(103,C$10:C1299))</f>
        <v>1290</v>
      </c>
      <c r="B1299" s="6" t="s">
        <v>2814</v>
      </c>
      <c r="C1299" s="7" t="s">
        <v>694</v>
      </c>
      <c r="D1299" s="23" t="s">
        <v>329</v>
      </c>
      <c r="E1299" s="6" t="s">
        <v>4539</v>
      </c>
      <c r="F1299" s="9">
        <v>104</v>
      </c>
      <c r="G1299" s="41" t="e">
        <f>VLOOKUP(B1299,#REF!,6,FALSE)</f>
        <v>#REF!</v>
      </c>
      <c r="H1299" s="9" t="s">
        <v>5037</v>
      </c>
      <c r="I1299" s="9" t="s">
        <v>5037</v>
      </c>
      <c r="J1299" s="9"/>
      <c r="K1299" s="26"/>
      <c r="L1299" s="29" t="s">
        <v>4586</v>
      </c>
      <c r="M1299" s="26" t="s">
        <v>4590</v>
      </c>
      <c r="N1299" s="26" t="str">
        <f t="shared" si="40"/>
        <v>CHUYÊN NGÀNH KINH TẾ QUỐC TẾ</v>
      </c>
      <c r="O1299" s="27" t="s">
        <v>4581</v>
      </c>
      <c r="P1299" s="1" t="str">
        <f t="shared" si="41"/>
        <v>K57</v>
      </c>
    </row>
    <row r="1300" spans="1:16" ht="23.25" customHeight="1" x14ac:dyDescent="0.25">
      <c r="A1300" s="5">
        <f>IF(C1300&lt;&gt;"",SUBTOTAL(103,C$10:C1300))</f>
        <v>1291</v>
      </c>
      <c r="B1300" s="6" t="s">
        <v>2815</v>
      </c>
      <c r="C1300" s="7" t="s">
        <v>145</v>
      </c>
      <c r="D1300" s="23" t="s">
        <v>22</v>
      </c>
      <c r="E1300" s="6" t="s">
        <v>4539</v>
      </c>
      <c r="F1300" s="9">
        <v>107</v>
      </c>
      <c r="G1300" s="41" t="e">
        <f>VLOOKUP(B1300,#REF!,6,FALSE)</f>
        <v>#REF!</v>
      </c>
      <c r="H1300" s="9" t="s">
        <v>5037</v>
      </c>
      <c r="I1300" s="9" t="s">
        <v>5037</v>
      </c>
      <c r="J1300" s="9"/>
      <c r="K1300" s="26"/>
      <c r="L1300" s="29" t="s">
        <v>4586</v>
      </c>
      <c r="M1300" s="26" t="s">
        <v>4590</v>
      </c>
      <c r="N1300" s="26" t="str">
        <f t="shared" si="40"/>
        <v>CHUYÊN NGÀNH KINH TẾ QUỐC TẾ</v>
      </c>
      <c r="O1300" s="27" t="s">
        <v>4581</v>
      </c>
      <c r="P1300" s="1" t="str">
        <f t="shared" si="41"/>
        <v>K57</v>
      </c>
    </row>
    <row r="1301" spans="1:16" ht="23.25" customHeight="1" x14ac:dyDescent="0.25">
      <c r="A1301" s="5">
        <f>IF(C1301&lt;&gt;"",SUBTOTAL(103,C$10:C1301))</f>
        <v>1292</v>
      </c>
      <c r="B1301" s="6" t="s">
        <v>2816</v>
      </c>
      <c r="C1301" s="7" t="s">
        <v>2817</v>
      </c>
      <c r="D1301" s="23" t="s">
        <v>22</v>
      </c>
      <c r="E1301" s="6" t="s">
        <v>4539</v>
      </c>
      <c r="F1301" s="9">
        <v>107</v>
      </c>
      <c r="G1301" s="41" t="e">
        <f>VLOOKUP(B1301,#REF!,6,FALSE)</f>
        <v>#REF!</v>
      </c>
      <c r="H1301" s="9" t="s">
        <v>5037</v>
      </c>
      <c r="I1301" s="9" t="s">
        <v>5037</v>
      </c>
      <c r="J1301" s="9"/>
      <c r="K1301" s="26"/>
      <c r="L1301" s="29" t="s">
        <v>4586</v>
      </c>
      <c r="M1301" s="26" t="s">
        <v>4590</v>
      </c>
      <c r="N1301" s="26" t="str">
        <f t="shared" si="40"/>
        <v>CHUYÊN NGÀNH KINH TẾ QUỐC TẾ</v>
      </c>
      <c r="O1301" s="27" t="s">
        <v>4581</v>
      </c>
      <c r="P1301" s="1" t="str">
        <f t="shared" si="41"/>
        <v>K57</v>
      </c>
    </row>
    <row r="1302" spans="1:16" ht="23.25" customHeight="1" x14ac:dyDescent="0.25">
      <c r="A1302" s="5">
        <f>IF(C1302&lt;&gt;"",SUBTOTAL(103,C$10:C1302))</f>
        <v>1293</v>
      </c>
      <c r="B1302" s="6" t="s">
        <v>2818</v>
      </c>
      <c r="C1302" s="7" t="s">
        <v>2819</v>
      </c>
      <c r="D1302" s="23" t="s">
        <v>22</v>
      </c>
      <c r="E1302" s="6" t="s">
        <v>4539</v>
      </c>
      <c r="F1302" s="9">
        <v>107</v>
      </c>
      <c r="G1302" s="41" t="e">
        <f>VLOOKUP(B1302,#REF!,6,FALSE)</f>
        <v>#REF!</v>
      </c>
      <c r="H1302" s="9" t="s">
        <v>5037</v>
      </c>
      <c r="I1302" s="9" t="s">
        <v>5037</v>
      </c>
      <c r="J1302" s="9"/>
      <c r="K1302" s="26"/>
      <c r="L1302" s="29" t="s">
        <v>4586</v>
      </c>
      <c r="M1302" s="26" t="s">
        <v>4590</v>
      </c>
      <c r="N1302" s="26" t="str">
        <f t="shared" si="40"/>
        <v>CHUYÊN NGÀNH KINH TẾ QUỐC TẾ</v>
      </c>
      <c r="O1302" s="27" t="s">
        <v>4581</v>
      </c>
      <c r="P1302" s="1" t="str">
        <f t="shared" si="41"/>
        <v>K57</v>
      </c>
    </row>
    <row r="1303" spans="1:16" ht="23.25" customHeight="1" x14ac:dyDescent="0.25">
      <c r="A1303" s="5">
        <f>IF(C1303&lt;&gt;"",SUBTOTAL(103,C$10:C1303))</f>
        <v>1294</v>
      </c>
      <c r="B1303" s="6" t="s">
        <v>2820</v>
      </c>
      <c r="C1303" s="7" t="s">
        <v>2821</v>
      </c>
      <c r="D1303" s="23" t="s">
        <v>24</v>
      </c>
      <c r="E1303" s="6" t="s">
        <v>4539</v>
      </c>
      <c r="F1303" s="9">
        <v>107</v>
      </c>
      <c r="G1303" s="41" t="e">
        <f>VLOOKUP(B1303,#REF!,6,FALSE)</f>
        <v>#REF!</v>
      </c>
      <c r="H1303" s="9" t="s">
        <v>5037</v>
      </c>
      <c r="I1303" s="9" t="s">
        <v>5037</v>
      </c>
      <c r="J1303" s="9"/>
      <c r="K1303" s="26"/>
      <c r="L1303" s="29" t="s">
        <v>4586</v>
      </c>
      <c r="M1303" s="26" t="s">
        <v>4590</v>
      </c>
      <c r="N1303" s="26" t="str">
        <f t="shared" si="40"/>
        <v>CHUYÊN NGÀNH KINH TẾ QUỐC TẾ</v>
      </c>
      <c r="O1303" s="27" t="s">
        <v>4581</v>
      </c>
      <c r="P1303" s="1" t="str">
        <f t="shared" si="41"/>
        <v>K57</v>
      </c>
    </row>
    <row r="1304" spans="1:16" ht="23.25" customHeight="1" x14ac:dyDescent="0.25">
      <c r="A1304" s="5">
        <f>IF(C1304&lt;&gt;"",SUBTOTAL(103,C$10:C1304))</f>
        <v>1295</v>
      </c>
      <c r="B1304" s="6" t="s">
        <v>2822</v>
      </c>
      <c r="C1304" s="7" t="s">
        <v>2823</v>
      </c>
      <c r="D1304" s="23" t="s">
        <v>248</v>
      </c>
      <c r="E1304" s="6" t="s">
        <v>4539</v>
      </c>
      <c r="F1304" s="9">
        <v>108</v>
      </c>
      <c r="G1304" s="41" t="e">
        <f>VLOOKUP(B1304,#REF!,6,FALSE)</f>
        <v>#REF!</v>
      </c>
      <c r="H1304" s="9" t="s">
        <v>5037</v>
      </c>
      <c r="I1304" s="9" t="s">
        <v>5037</v>
      </c>
      <c r="J1304" s="9"/>
      <c r="K1304" s="26"/>
      <c r="L1304" s="29" t="s">
        <v>4586</v>
      </c>
      <c r="M1304" s="26" t="s">
        <v>4590</v>
      </c>
      <c r="N1304" s="26" t="str">
        <f t="shared" si="40"/>
        <v>CHUYÊN NGÀNH KINH TẾ QUỐC TẾ</v>
      </c>
      <c r="O1304" s="27" t="s">
        <v>4581</v>
      </c>
      <c r="P1304" s="1" t="str">
        <f t="shared" si="41"/>
        <v>K57</v>
      </c>
    </row>
    <row r="1305" spans="1:16" ht="23.25" customHeight="1" x14ac:dyDescent="0.25">
      <c r="A1305" s="5">
        <f>IF(C1305&lt;&gt;"",SUBTOTAL(103,C$10:C1305))</f>
        <v>1296</v>
      </c>
      <c r="B1305" s="6" t="s">
        <v>2824</v>
      </c>
      <c r="C1305" s="7" t="s">
        <v>36</v>
      </c>
      <c r="D1305" s="23" t="s">
        <v>25</v>
      </c>
      <c r="E1305" s="6" t="s">
        <v>4539</v>
      </c>
      <c r="F1305" s="9">
        <v>107</v>
      </c>
      <c r="G1305" s="41" t="e">
        <f>VLOOKUP(B1305,#REF!,6,FALSE)</f>
        <v>#REF!</v>
      </c>
      <c r="H1305" s="9" t="s">
        <v>5037</v>
      </c>
      <c r="I1305" s="9" t="s">
        <v>5037</v>
      </c>
      <c r="J1305" s="9"/>
      <c r="K1305" s="26"/>
      <c r="L1305" s="29" t="s">
        <v>4586</v>
      </c>
      <c r="M1305" s="26" t="s">
        <v>4590</v>
      </c>
      <c r="N1305" s="26" t="str">
        <f t="shared" si="40"/>
        <v>CHUYÊN NGÀNH KINH TẾ QUỐC TẾ</v>
      </c>
      <c r="O1305" s="27" t="s">
        <v>4581</v>
      </c>
      <c r="P1305" s="1" t="str">
        <f t="shared" si="41"/>
        <v>K57</v>
      </c>
    </row>
    <row r="1306" spans="1:16" ht="23.25" customHeight="1" x14ac:dyDescent="0.25">
      <c r="A1306" s="5">
        <f>IF(C1306&lt;&gt;"",SUBTOTAL(103,C$10:C1306))</f>
        <v>1297</v>
      </c>
      <c r="B1306" s="6" t="s">
        <v>2825</v>
      </c>
      <c r="C1306" s="7" t="s">
        <v>2826</v>
      </c>
      <c r="D1306" s="23" t="s">
        <v>86</v>
      </c>
      <c r="E1306" s="6" t="s">
        <v>4539</v>
      </c>
      <c r="F1306" s="9">
        <v>107</v>
      </c>
      <c r="G1306" s="41" t="e">
        <f>VLOOKUP(B1306,#REF!,6,FALSE)</f>
        <v>#REF!</v>
      </c>
      <c r="H1306" s="9" t="s">
        <v>5037</v>
      </c>
      <c r="I1306" s="9" t="s">
        <v>5037</v>
      </c>
      <c r="J1306" s="9"/>
      <c r="K1306" s="26"/>
      <c r="L1306" s="29" t="s">
        <v>4586</v>
      </c>
      <c r="M1306" s="26" t="s">
        <v>4590</v>
      </c>
      <c r="N1306" s="26" t="str">
        <f t="shared" si="40"/>
        <v>CHUYÊN NGÀNH KINH TẾ QUỐC TẾ</v>
      </c>
      <c r="O1306" s="27" t="s">
        <v>4581</v>
      </c>
      <c r="P1306" s="1" t="str">
        <f t="shared" si="41"/>
        <v>K57</v>
      </c>
    </row>
    <row r="1307" spans="1:16" ht="23.25" customHeight="1" x14ac:dyDescent="0.25">
      <c r="A1307" s="5">
        <f>IF(C1307&lt;&gt;"",SUBTOTAL(103,C$10:C1307))</f>
        <v>1298</v>
      </c>
      <c r="B1307" s="6" t="s">
        <v>2827</v>
      </c>
      <c r="C1307" s="7" t="s">
        <v>475</v>
      </c>
      <c r="D1307" s="23" t="s">
        <v>101</v>
      </c>
      <c r="E1307" s="6" t="s">
        <v>4539</v>
      </c>
      <c r="F1307" s="9">
        <v>113</v>
      </c>
      <c r="G1307" s="41" t="e">
        <f>VLOOKUP(B1307,#REF!,6,FALSE)</f>
        <v>#REF!</v>
      </c>
      <c r="H1307" s="9" t="s">
        <v>5037</v>
      </c>
      <c r="I1307" s="9" t="s">
        <v>5037</v>
      </c>
      <c r="J1307" s="9"/>
      <c r="K1307" s="26"/>
      <c r="L1307" s="29" t="s">
        <v>4586</v>
      </c>
      <c r="M1307" s="26" t="s">
        <v>4590</v>
      </c>
      <c r="N1307" s="26" t="str">
        <f t="shared" si="40"/>
        <v>CHUYÊN NGÀNH KINH TẾ QUỐC TẾ</v>
      </c>
      <c r="O1307" s="27" t="s">
        <v>4581</v>
      </c>
      <c r="P1307" s="1" t="str">
        <f t="shared" si="41"/>
        <v>K57</v>
      </c>
    </row>
    <row r="1308" spans="1:16" ht="23.25" customHeight="1" x14ac:dyDescent="0.25">
      <c r="A1308" s="5">
        <f>IF(C1308&lt;&gt;"",SUBTOTAL(103,C$10:C1308))</f>
        <v>1299</v>
      </c>
      <c r="B1308" s="6" t="s">
        <v>2828</v>
      </c>
      <c r="C1308" s="7" t="s">
        <v>2829</v>
      </c>
      <c r="D1308" s="23" t="s">
        <v>27</v>
      </c>
      <c r="E1308" s="6" t="s">
        <v>4539</v>
      </c>
      <c r="F1308" s="9">
        <v>107</v>
      </c>
      <c r="G1308" s="41" t="e">
        <f>VLOOKUP(B1308,#REF!,6,FALSE)</f>
        <v>#REF!</v>
      </c>
      <c r="H1308" s="9" t="s">
        <v>5037</v>
      </c>
      <c r="I1308" s="9" t="s">
        <v>5037</v>
      </c>
      <c r="J1308" s="9"/>
      <c r="K1308" s="26"/>
      <c r="L1308" s="29" t="s">
        <v>4586</v>
      </c>
      <c r="M1308" s="26" t="s">
        <v>4590</v>
      </c>
      <c r="N1308" s="26" t="str">
        <f t="shared" si="40"/>
        <v>CHUYÊN NGÀNH KINH TẾ QUỐC TẾ</v>
      </c>
      <c r="O1308" s="27" t="s">
        <v>4581</v>
      </c>
      <c r="P1308" s="1" t="str">
        <f t="shared" si="41"/>
        <v>K57</v>
      </c>
    </row>
    <row r="1309" spans="1:16" ht="23.25" customHeight="1" x14ac:dyDescent="0.25">
      <c r="A1309" s="5">
        <f>IF(C1309&lt;&gt;"",SUBTOTAL(103,C$10:C1309))</f>
        <v>1300</v>
      </c>
      <c r="B1309" s="6" t="s">
        <v>2830</v>
      </c>
      <c r="C1309" s="7" t="s">
        <v>441</v>
      </c>
      <c r="D1309" s="23" t="s">
        <v>27</v>
      </c>
      <c r="E1309" s="6" t="s">
        <v>4539</v>
      </c>
      <c r="F1309" s="9">
        <v>107</v>
      </c>
      <c r="G1309" s="41" t="e">
        <f>VLOOKUP(B1309,#REF!,6,FALSE)</f>
        <v>#REF!</v>
      </c>
      <c r="H1309" s="9" t="s">
        <v>5037</v>
      </c>
      <c r="I1309" s="9" t="s">
        <v>5037</v>
      </c>
      <c r="J1309" s="9"/>
      <c r="K1309" s="26"/>
      <c r="L1309" s="29" t="s">
        <v>4586</v>
      </c>
      <c r="M1309" s="26" t="s">
        <v>4590</v>
      </c>
      <c r="N1309" s="26" t="str">
        <f t="shared" si="40"/>
        <v>CHUYÊN NGÀNH KINH TẾ QUỐC TẾ</v>
      </c>
      <c r="O1309" s="27" t="s">
        <v>4581</v>
      </c>
      <c r="P1309" s="1" t="str">
        <f t="shared" si="41"/>
        <v>K57</v>
      </c>
    </row>
    <row r="1310" spans="1:16" ht="23.25" customHeight="1" x14ac:dyDescent="0.25">
      <c r="A1310" s="5">
        <f>IF(C1310&lt;&gt;"",SUBTOTAL(103,C$10:C1310))</f>
        <v>1301</v>
      </c>
      <c r="B1310" s="6" t="s">
        <v>2831</v>
      </c>
      <c r="C1310" s="7" t="s">
        <v>2832</v>
      </c>
      <c r="D1310" s="23" t="s">
        <v>447</v>
      </c>
      <c r="E1310" s="6" t="s">
        <v>4539</v>
      </c>
      <c r="F1310" s="9">
        <v>107</v>
      </c>
      <c r="G1310" s="41" t="e">
        <f>VLOOKUP(B1310,#REF!,6,FALSE)</f>
        <v>#REF!</v>
      </c>
      <c r="H1310" s="9" t="s">
        <v>5037</v>
      </c>
      <c r="I1310" s="9" t="s">
        <v>5037</v>
      </c>
      <c r="J1310" s="9"/>
      <c r="K1310" s="26"/>
      <c r="L1310" s="29" t="s">
        <v>4586</v>
      </c>
      <c r="M1310" s="26" t="s">
        <v>4590</v>
      </c>
      <c r="N1310" s="26" t="str">
        <f t="shared" si="40"/>
        <v>CHUYÊN NGÀNH KINH TẾ QUỐC TẾ</v>
      </c>
      <c r="O1310" s="27" t="s">
        <v>4581</v>
      </c>
      <c r="P1310" s="1" t="str">
        <f t="shared" si="41"/>
        <v>K57</v>
      </c>
    </row>
    <row r="1311" spans="1:16" ht="23.25" customHeight="1" x14ac:dyDescent="0.25">
      <c r="A1311" s="5">
        <f>IF(C1311&lt;&gt;"",SUBTOTAL(103,C$10:C1311))</f>
        <v>1302</v>
      </c>
      <c r="B1311" s="6" t="s">
        <v>2833</v>
      </c>
      <c r="C1311" s="7" t="s">
        <v>1012</v>
      </c>
      <c r="D1311" s="23" t="s">
        <v>914</v>
      </c>
      <c r="E1311" s="6" t="s">
        <v>4539</v>
      </c>
      <c r="F1311" s="9">
        <v>107</v>
      </c>
      <c r="G1311" s="41" t="e">
        <f>VLOOKUP(B1311,#REF!,6,FALSE)</f>
        <v>#REF!</v>
      </c>
      <c r="H1311" s="9" t="s">
        <v>5037</v>
      </c>
      <c r="I1311" s="9" t="s">
        <v>5037</v>
      </c>
      <c r="J1311" s="9"/>
      <c r="K1311" s="26"/>
      <c r="L1311" s="29" t="s">
        <v>4586</v>
      </c>
      <c r="M1311" s="26" t="s">
        <v>4590</v>
      </c>
      <c r="N1311" s="26" t="str">
        <f t="shared" si="40"/>
        <v>CHUYÊN NGÀNH KINH TẾ QUỐC TẾ</v>
      </c>
      <c r="O1311" s="27" t="s">
        <v>4581</v>
      </c>
      <c r="P1311" s="1" t="str">
        <f t="shared" si="41"/>
        <v>K57</v>
      </c>
    </row>
    <row r="1312" spans="1:16" ht="23.25" customHeight="1" x14ac:dyDescent="0.25">
      <c r="A1312" s="5">
        <f>IF(C1312&lt;&gt;"",SUBTOTAL(103,C$10:C1312))</f>
        <v>1303</v>
      </c>
      <c r="B1312" s="6" t="s">
        <v>2834</v>
      </c>
      <c r="C1312" s="7" t="s">
        <v>852</v>
      </c>
      <c r="D1312" s="23" t="s">
        <v>88</v>
      </c>
      <c r="E1312" s="6" t="s">
        <v>4539</v>
      </c>
      <c r="F1312" s="9">
        <v>107</v>
      </c>
      <c r="G1312" s="41" t="e">
        <f>VLOOKUP(B1312,#REF!,6,FALSE)</f>
        <v>#REF!</v>
      </c>
      <c r="H1312" s="9" t="s">
        <v>5037</v>
      </c>
      <c r="I1312" s="9" t="s">
        <v>5037</v>
      </c>
      <c r="J1312" s="9"/>
      <c r="K1312" s="26"/>
      <c r="L1312" s="29" t="s">
        <v>4586</v>
      </c>
      <c r="M1312" s="26" t="s">
        <v>4590</v>
      </c>
      <c r="N1312" s="26" t="str">
        <f t="shared" si="40"/>
        <v>CHUYÊN NGÀNH KINH TẾ QUỐC TẾ</v>
      </c>
      <c r="O1312" s="27" t="s">
        <v>4581</v>
      </c>
      <c r="P1312" s="1" t="str">
        <f t="shared" si="41"/>
        <v>K57</v>
      </c>
    </row>
    <row r="1313" spans="1:16" ht="23.25" customHeight="1" x14ac:dyDescent="0.25">
      <c r="A1313" s="5">
        <f>IF(C1313&lt;&gt;"",SUBTOTAL(103,C$10:C1313))</f>
        <v>1304</v>
      </c>
      <c r="B1313" s="6" t="s">
        <v>2835</v>
      </c>
      <c r="C1313" s="7" t="s">
        <v>683</v>
      </c>
      <c r="D1313" s="23" t="s">
        <v>66</v>
      </c>
      <c r="E1313" s="6" t="s">
        <v>4539</v>
      </c>
      <c r="F1313" s="9">
        <v>107</v>
      </c>
      <c r="G1313" s="41" t="e">
        <f>VLOOKUP(B1313,#REF!,6,FALSE)</f>
        <v>#REF!</v>
      </c>
      <c r="H1313" s="9" t="s">
        <v>5037</v>
      </c>
      <c r="I1313" s="9" t="s">
        <v>5037</v>
      </c>
      <c r="J1313" s="9"/>
      <c r="K1313" s="26"/>
      <c r="L1313" s="29" t="s">
        <v>4586</v>
      </c>
      <c r="M1313" s="26" t="s">
        <v>4590</v>
      </c>
      <c r="N1313" s="26" t="str">
        <f t="shared" si="40"/>
        <v>CHUYÊN NGÀNH KINH TẾ QUỐC TẾ</v>
      </c>
      <c r="O1313" s="27" t="s">
        <v>4581</v>
      </c>
      <c r="P1313" s="1" t="str">
        <f t="shared" si="41"/>
        <v>K57</v>
      </c>
    </row>
    <row r="1314" spans="1:16" ht="23.25" customHeight="1" x14ac:dyDescent="0.25">
      <c r="A1314" s="5">
        <f>IF(C1314&lt;&gt;"",SUBTOTAL(103,C$10:C1314))</f>
        <v>1305</v>
      </c>
      <c r="B1314" s="6" t="s">
        <v>2836</v>
      </c>
      <c r="C1314" s="7" t="s">
        <v>2837</v>
      </c>
      <c r="D1314" s="23" t="s">
        <v>89</v>
      </c>
      <c r="E1314" s="6" t="s">
        <v>4539</v>
      </c>
      <c r="F1314" s="9">
        <v>107</v>
      </c>
      <c r="G1314" s="41" t="e">
        <f>VLOOKUP(B1314,#REF!,6,FALSE)</f>
        <v>#REF!</v>
      </c>
      <c r="H1314" s="9" t="s">
        <v>5037</v>
      </c>
      <c r="I1314" s="9" t="s">
        <v>5037</v>
      </c>
      <c r="J1314" s="9"/>
      <c r="K1314" s="26"/>
      <c r="L1314" s="29" t="s">
        <v>4586</v>
      </c>
      <c r="M1314" s="26" t="s">
        <v>4590</v>
      </c>
      <c r="N1314" s="26" t="str">
        <f t="shared" si="40"/>
        <v>CHUYÊN NGÀNH KINH TẾ QUỐC TẾ</v>
      </c>
      <c r="O1314" s="27" t="s">
        <v>4581</v>
      </c>
      <c r="P1314" s="1" t="str">
        <f t="shared" si="41"/>
        <v>K57</v>
      </c>
    </row>
    <row r="1315" spans="1:16" ht="23.25" customHeight="1" x14ac:dyDescent="0.25">
      <c r="A1315" s="5">
        <f>IF(C1315&lt;&gt;"",SUBTOTAL(103,C$10:C1315))</f>
        <v>1306</v>
      </c>
      <c r="B1315" s="6" t="s">
        <v>2838</v>
      </c>
      <c r="C1315" s="7" t="s">
        <v>16</v>
      </c>
      <c r="D1315" s="23" t="s">
        <v>112</v>
      </c>
      <c r="E1315" s="6" t="s">
        <v>4539</v>
      </c>
      <c r="F1315" s="9">
        <v>107</v>
      </c>
      <c r="G1315" s="41" t="e">
        <f>VLOOKUP(B1315,#REF!,6,FALSE)</f>
        <v>#REF!</v>
      </c>
      <c r="H1315" s="9" t="s">
        <v>5037</v>
      </c>
      <c r="I1315" s="9" t="s">
        <v>5037</v>
      </c>
      <c r="J1315" s="9"/>
      <c r="K1315" s="26"/>
      <c r="L1315" s="29" t="s">
        <v>4586</v>
      </c>
      <c r="M1315" s="26" t="s">
        <v>4590</v>
      </c>
      <c r="N1315" s="26" t="str">
        <f t="shared" si="40"/>
        <v>CHUYÊN NGÀNH KINH TẾ QUỐC TẾ</v>
      </c>
      <c r="O1315" s="27" t="s">
        <v>4581</v>
      </c>
      <c r="P1315" s="1" t="str">
        <f t="shared" si="41"/>
        <v>K57</v>
      </c>
    </row>
    <row r="1316" spans="1:16" ht="23.25" customHeight="1" x14ac:dyDescent="0.25">
      <c r="A1316" s="5">
        <f>IF(C1316&lt;&gt;"",SUBTOTAL(103,C$10:C1316))</f>
        <v>1307</v>
      </c>
      <c r="B1316" s="6" t="s">
        <v>4981</v>
      </c>
      <c r="C1316" s="7" t="s">
        <v>51</v>
      </c>
      <c r="D1316" s="23" t="s">
        <v>748</v>
      </c>
      <c r="E1316" s="6" t="s">
        <v>4539</v>
      </c>
      <c r="F1316" s="9">
        <v>104</v>
      </c>
      <c r="G1316" s="41" t="e">
        <f>VLOOKUP(B1316,#REF!,6,FALSE)</f>
        <v>#REF!</v>
      </c>
      <c r="H1316" s="9" t="s">
        <v>5037</v>
      </c>
      <c r="I1316" s="9" t="s">
        <v>5037</v>
      </c>
      <c r="J1316" s="9"/>
      <c r="K1316" s="26"/>
      <c r="L1316" s="29" t="s">
        <v>4586</v>
      </c>
      <c r="M1316" s="26" t="s">
        <v>4590</v>
      </c>
      <c r="N1316" s="26" t="str">
        <f t="shared" si="40"/>
        <v>CHUYÊN NGÀNH KINH TẾ QUỐC TẾ</v>
      </c>
      <c r="O1316" s="27" t="s">
        <v>4581</v>
      </c>
      <c r="P1316" s="1" t="str">
        <f t="shared" si="41"/>
        <v>K57</v>
      </c>
    </row>
    <row r="1317" spans="1:16" ht="23.25" customHeight="1" x14ac:dyDescent="0.25">
      <c r="A1317" s="5">
        <f>IF(C1317&lt;&gt;"",SUBTOTAL(103,C$10:C1317))</f>
        <v>1308</v>
      </c>
      <c r="B1317" s="6" t="s">
        <v>2839</v>
      </c>
      <c r="C1317" s="7" t="s">
        <v>2840</v>
      </c>
      <c r="D1317" s="23" t="s">
        <v>814</v>
      </c>
      <c r="E1317" s="6" t="s">
        <v>4539</v>
      </c>
      <c r="F1317" s="9">
        <v>107</v>
      </c>
      <c r="G1317" s="41" t="e">
        <f>VLOOKUP(B1317,#REF!,6,FALSE)</f>
        <v>#REF!</v>
      </c>
      <c r="H1317" s="9" t="s">
        <v>5037</v>
      </c>
      <c r="I1317" s="9" t="s">
        <v>5037</v>
      </c>
      <c r="J1317" s="9"/>
      <c r="K1317" s="26"/>
      <c r="L1317" s="29" t="s">
        <v>4586</v>
      </c>
      <c r="M1317" s="26" t="s">
        <v>4590</v>
      </c>
      <c r="N1317" s="26" t="str">
        <f t="shared" si="40"/>
        <v>CHUYÊN NGÀNH KINH TẾ QUỐC TẾ</v>
      </c>
      <c r="O1317" s="27" t="s">
        <v>4581</v>
      </c>
      <c r="P1317" s="1" t="str">
        <f t="shared" si="41"/>
        <v>K57</v>
      </c>
    </row>
    <row r="1318" spans="1:16" ht="23.25" customHeight="1" x14ac:dyDescent="0.25">
      <c r="A1318" s="5">
        <f>IF(C1318&lt;&gt;"",SUBTOTAL(103,C$10:C1318))</f>
        <v>1309</v>
      </c>
      <c r="B1318" s="6" t="s">
        <v>2841</v>
      </c>
      <c r="C1318" s="7" t="s">
        <v>594</v>
      </c>
      <c r="D1318" s="23" t="s">
        <v>814</v>
      </c>
      <c r="E1318" s="6" t="s">
        <v>4539</v>
      </c>
      <c r="F1318" s="9">
        <v>107</v>
      </c>
      <c r="G1318" s="41" t="e">
        <f>VLOOKUP(B1318,#REF!,6,FALSE)</f>
        <v>#REF!</v>
      </c>
      <c r="H1318" s="9" t="s">
        <v>5037</v>
      </c>
      <c r="I1318" s="9" t="s">
        <v>5037</v>
      </c>
      <c r="J1318" s="9"/>
      <c r="K1318" s="26"/>
      <c r="L1318" s="29" t="s">
        <v>4586</v>
      </c>
      <c r="M1318" s="26" t="s">
        <v>4590</v>
      </c>
      <c r="N1318" s="26" t="str">
        <f t="shared" si="40"/>
        <v>CHUYÊN NGÀNH KINH TẾ QUỐC TẾ</v>
      </c>
      <c r="O1318" s="27" t="s">
        <v>4581</v>
      </c>
      <c r="P1318" s="1" t="str">
        <f t="shared" si="41"/>
        <v>K57</v>
      </c>
    </row>
    <row r="1319" spans="1:16" ht="23.25" customHeight="1" x14ac:dyDescent="0.25">
      <c r="A1319" s="5">
        <f>IF(C1319&lt;&gt;"",SUBTOTAL(103,C$10:C1319))</f>
        <v>1310</v>
      </c>
      <c r="B1319" s="6" t="s">
        <v>2842</v>
      </c>
      <c r="C1319" s="7" t="s">
        <v>780</v>
      </c>
      <c r="D1319" s="23" t="s">
        <v>113</v>
      </c>
      <c r="E1319" s="6" t="s">
        <v>4539</v>
      </c>
      <c r="F1319" s="9">
        <v>104</v>
      </c>
      <c r="G1319" s="41" t="e">
        <f>VLOOKUP(B1319,#REF!,6,FALSE)</f>
        <v>#REF!</v>
      </c>
      <c r="H1319" s="9" t="s">
        <v>5037</v>
      </c>
      <c r="I1319" s="9" t="s">
        <v>5037</v>
      </c>
      <c r="J1319" s="9"/>
      <c r="K1319" s="26"/>
      <c r="L1319" s="29" t="s">
        <v>4586</v>
      </c>
      <c r="M1319" s="26" t="s">
        <v>4590</v>
      </c>
      <c r="N1319" s="26" t="str">
        <f t="shared" si="40"/>
        <v>CHUYÊN NGÀNH KINH TẾ QUỐC TẾ</v>
      </c>
      <c r="O1319" s="27" t="s">
        <v>4581</v>
      </c>
      <c r="P1319" s="1" t="str">
        <f t="shared" si="41"/>
        <v>K57</v>
      </c>
    </row>
    <row r="1320" spans="1:16" ht="23.25" customHeight="1" x14ac:dyDescent="0.25">
      <c r="A1320" s="5">
        <f>IF(C1320&lt;&gt;"",SUBTOTAL(103,C$10:C1320))</f>
        <v>1311</v>
      </c>
      <c r="B1320" s="6" t="s">
        <v>2843</v>
      </c>
      <c r="C1320" s="7" t="s">
        <v>2844</v>
      </c>
      <c r="D1320" s="23" t="s">
        <v>68</v>
      </c>
      <c r="E1320" s="6" t="s">
        <v>4539</v>
      </c>
      <c r="F1320" s="9">
        <v>107</v>
      </c>
      <c r="G1320" s="41" t="e">
        <f>VLOOKUP(B1320,#REF!,6,FALSE)</f>
        <v>#REF!</v>
      </c>
      <c r="H1320" s="9" t="s">
        <v>5037</v>
      </c>
      <c r="I1320" s="9" t="s">
        <v>5037</v>
      </c>
      <c r="J1320" s="9"/>
      <c r="K1320" s="26"/>
      <c r="L1320" s="29" t="s">
        <v>4586</v>
      </c>
      <c r="M1320" s="26" t="s">
        <v>4590</v>
      </c>
      <c r="N1320" s="26" t="str">
        <f t="shared" si="40"/>
        <v>CHUYÊN NGÀNH KINH TẾ QUỐC TẾ</v>
      </c>
      <c r="O1320" s="27" t="s">
        <v>4581</v>
      </c>
      <c r="P1320" s="1" t="str">
        <f t="shared" si="41"/>
        <v>K57</v>
      </c>
    </row>
    <row r="1321" spans="1:16" ht="23.25" customHeight="1" x14ac:dyDescent="0.25">
      <c r="A1321" s="5">
        <f>IF(C1321&lt;&gt;"",SUBTOTAL(103,C$10:C1321))</f>
        <v>1312</v>
      </c>
      <c r="B1321" s="6" t="s">
        <v>2845</v>
      </c>
      <c r="C1321" s="7" t="s">
        <v>2846</v>
      </c>
      <c r="D1321" s="23" t="s">
        <v>68</v>
      </c>
      <c r="E1321" s="6" t="s">
        <v>4539</v>
      </c>
      <c r="F1321" s="9">
        <v>107</v>
      </c>
      <c r="G1321" s="41" t="e">
        <f>VLOOKUP(B1321,#REF!,6,FALSE)</f>
        <v>#REF!</v>
      </c>
      <c r="H1321" s="9" t="s">
        <v>5037</v>
      </c>
      <c r="I1321" s="9" t="s">
        <v>5037</v>
      </c>
      <c r="J1321" s="9"/>
      <c r="K1321" s="26"/>
      <c r="L1321" s="29" t="s">
        <v>4586</v>
      </c>
      <c r="M1321" s="26" t="s">
        <v>4590</v>
      </c>
      <c r="N1321" s="26" t="str">
        <f t="shared" si="40"/>
        <v>CHUYÊN NGÀNH KINH TẾ QUỐC TẾ</v>
      </c>
      <c r="O1321" s="27" t="s">
        <v>4581</v>
      </c>
      <c r="P1321" s="1" t="str">
        <f t="shared" si="41"/>
        <v>K57</v>
      </c>
    </row>
    <row r="1322" spans="1:16" ht="23.25" customHeight="1" x14ac:dyDescent="0.25">
      <c r="A1322" s="5">
        <f>IF(C1322&lt;&gt;"",SUBTOTAL(103,C$10:C1322))</f>
        <v>1313</v>
      </c>
      <c r="B1322" s="6" t="s">
        <v>2847</v>
      </c>
      <c r="C1322" s="7" t="s">
        <v>36</v>
      </c>
      <c r="D1322" s="23" t="s">
        <v>37</v>
      </c>
      <c r="E1322" s="6" t="s">
        <v>4539</v>
      </c>
      <c r="F1322" s="9">
        <v>107</v>
      </c>
      <c r="G1322" s="41" t="e">
        <f>VLOOKUP(B1322,#REF!,6,FALSE)</f>
        <v>#REF!</v>
      </c>
      <c r="H1322" s="9" t="s">
        <v>5037</v>
      </c>
      <c r="I1322" s="9" t="s">
        <v>5037</v>
      </c>
      <c r="J1322" s="9"/>
      <c r="K1322" s="26"/>
      <c r="L1322" s="29" t="s">
        <v>4586</v>
      </c>
      <c r="M1322" s="26" t="s">
        <v>4590</v>
      </c>
      <c r="N1322" s="26" t="str">
        <f t="shared" si="40"/>
        <v>CHUYÊN NGÀNH KINH TẾ QUỐC TẾ</v>
      </c>
      <c r="O1322" s="27" t="s">
        <v>4581</v>
      </c>
      <c r="P1322" s="1" t="str">
        <f t="shared" si="41"/>
        <v>K57</v>
      </c>
    </row>
    <row r="1323" spans="1:16" ht="23.25" customHeight="1" x14ac:dyDescent="0.25">
      <c r="A1323" s="5">
        <f>IF(C1323&lt;&gt;"",SUBTOTAL(103,C$10:C1323))</f>
        <v>1314</v>
      </c>
      <c r="B1323" s="6" t="s">
        <v>2848</v>
      </c>
      <c r="C1323" s="7" t="s">
        <v>901</v>
      </c>
      <c r="D1323" s="23" t="s">
        <v>38</v>
      </c>
      <c r="E1323" s="6" t="s">
        <v>4539</v>
      </c>
      <c r="F1323" s="9">
        <v>107</v>
      </c>
      <c r="G1323" s="41" t="e">
        <f>VLOOKUP(B1323,#REF!,6,FALSE)</f>
        <v>#REF!</v>
      </c>
      <c r="H1323" s="9" t="s">
        <v>5037</v>
      </c>
      <c r="I1323" s="9" t="s">
        <v>5037</v>
      </c>
      <c r="J1323" s="9"/>
      <c r="K1323" s="26"/>
      <c r="L1323" s="29" t="s">
        <v>4586</v>
      </c>
      <c r="M1323" s="26" t="s">
        <v>4590</v>
      </c>
      <c r="N1323" s="26" t="str">
        <f t="shared" si="40"/>
        <v>CHUYÊN NGÀNH KINH TẾ QUỐC TẾ</v>
      </c>
      <c r="O1323" s="27" t="s">
        <v>4581</v>
      </c>
      <c r="P1323" s="1" t="str">
        <f t="shared" si="41"/>
        <v>K57</v>
      </c>
    </row>
    <row r="1324" spans="1:16" ht="23.25" customHeight="1" x14ac:dyDescent="0.25">
      <c r="A1324" s="5">
        <f>IF(C1324&lt;&gt;"",SUBTOTAL(103,C$10:C1324))</f>
        <v>1315</v>
      </c>
      <c r="B1324" s="6" t="s">
        <v>2849</v>
      </c>
      <c r="C1324" s="7" t="s">
        <v>974</v>
      </c>
      <c r="D1324" s="23" t="s">
        <v>39</v>
      </c>
      <c r="E1324" s="6" t="s">
        <v>4539</v>
      </c>
      <c r="F1324" s="9">
        <v>107</v>
      </c>
      <c r="G1324" s="41" t="e">
        <f>VLOOKUP(B1324,#REF!,6,FALSE)</f>
        <v>#REF!</v>
      </c>
      <c r="H1324" s="9" t="s">
        <v>5037</v>
      </c>
      <c r="I1324" s="9" t="s">
        <v>5037</v>
      </c>
      <c r="J1324" s="9"/>
      <c r="K1324" s="26"/>
      <c r="L1324" s="29" t="s">
        <v>4586</v>
      </c>
      <c r="M1324" s="26" t="s">
        <v>4590</v>
      </c>
      <c r="N1324" s="26" t="str">
        <f t="shared" si="40"/>
        <v>CHUYÊN NGÀNH KINH TẾ QUỐC TẾ</v>
      </c>
      <c r="O1324" s="27" t="s">
        <v>4581</v>
      </c>
      <c r="P1324" s="1" t="str">
        <f t="shared" si="41"/>
        <v>K57</v>
      </c>
    </row>
    <row r="1325" spans="1:16" ht="23.25" customHeight="1" x14ac:dyDescent="0.25">
      <c r="A1325" s="5">
        <f>IF(C1325&lt;&gt;"",SUBTOTAL(103,C$10:C1325))</f>
        <v>1316</v>
      </c>
      <c r="B1325" s="6" t="s">
        <v>2850</v>
      </c>
      <c r="C1325" s="7" t="s">
        <v>681</v>
      </c>
      <c r="D1325" s="23" t="s">
        <v>635</v>
      </c>
      <c r="E1325" s="6" t="s">
        <v>4539</v>
      </c>
      <c r="F1325" s="9">
        <v>107</v>
      </c>
      <c r="G1325" s="41" t="e">
        <f>VLOOKUP(B1325,#REF!,6,FALSE)</f>
        <v>#REF!</v>
      </c>
      <c r="H1325" s="9" t="s">
        <v>5037</v>
      </c>
      <c r="I1325" s="9" t="s">
        <v>5037</v>
      </c>
      <c r="J1325" s="9"/>
      <c r="K1325" s="26"/>
      <c r="L1325" s="29" t="s">
        <v>4586</v>
      </c>
      <c r="M1325" s="26" t="s">
        <v>4590</v>
      </c>
      <c r="N1325" s="26" t="str">
        <f t="shared" si="40"/>
        <v>CHUYÊN NGÀNH KINH TẾ QUỐC TẾ</v>
      </c>
      <c r="O1325" s="27" t="s">
        <v>4581</v>
      </c>
      <c r="P1325" s="1" t="str">
        <f t="shared" si="41"/>
        <v>K57</v>
      </c>
    </row>
    <row r="1326" spans="1:16" ht="23.25" customHeight="1" x14ac:dyDescent="0.25">
      <c r="A1326" s="5">
        <f>IF(C1326&lt;&gt;"",SUBTOTAL(103,C$10:C1326))</f>
        <v>1317</v>
      </c>
      <c r="B1326" s="6" t="s">
        <v>2851</v>
      </c>
      <c r="C1326" s="7" t="s">
        <v>653</v>
      </c>
      <c r="D1326" s="23" t="s">
        <v>44</v>
      </c>
      <c r="E1326" s="6" t="s">
        <v>4539</v>
      </c>
      <c r="F1326" s="9">
        <v>107</v>
      </c>
      <c r="G1326" s="41" t="e">
        <f>VLOOKUP(B1326,#REF!,6,FALSE)</f>
        <v>#REF!</v>
      </c>
      <c r="H1326" s="9" t="s">
        <v>5037</v>
      </c>
      <c r="I1326" s="9" t="s">
        <v>5037</v>
      </c>
      <c r="J1326" s="9"/>
      <c r="K1326" s="26"/>
      <c r="L1326" s="29" t="s">
        <v>4586</v>
      </c>
      <c r="M1326" s="26" t="s">
        <v>4590</v>
      </c>
      <c r="N1326" s="26" t="str">
        <f t="shared" si="40"/>
        <v>CHUYÊN NGÀNH KINH TẾ QUỐC TẾ</v>
      </c>
      <c r="O1326" s="27" t="s">
        <v>4581</v>
      </c>
      <c r="P1326" s="1" t="str">
        <f t="shared" si="41"/>
        <v>K57</v>
      </c>
    </row>
    <row r="1327" spans="1:16" ht="23.25" customHeight="1" x14ac:dyDescent="0.25">
      <c r="A1327" s="5">
        <f>IF(C1327&lt;&gt;"",SUBTOTAL(103,C$10:C1327))</f>
        <v>1318</v>
      </c>
      <c r="B1327" s="6" t="s">
        <v>2852</v>
      </c>
      <c r="C1327" s="7" t="s">
        <v>1001</v>
      </c>
      <c r="D1327" s="23" t="s">
        <v>14</v>
      </c>
      <c r="E1327" s="6" t="s">
        <v>4540</v>
      </c>
      <c r="F1327" s="9">
        <v>107</v>
      </c>
      <c r="G1327" s="41" t="e">
        <f>VLOOKUP(B1327,#REF!,6,FALSE)</f>
        <v>#REF!</v>
      </c>
      <c r="H1327" s="9" t="s">
        <v>5037</v>
      </c>
      <c r="I1327" s="9" t="s">
        <v>5037</v>
      </c>
      <c r="J1327" s="9"/>
      <c r="K1327" s="26"/>
      <c r="L1327" s="29" t="s">
        <v>4586</v>
      </c>
      <c r="M1327" s="26" t="s">
        <v>4590</v>
      </c>
      <c r="N1327" s="26" t="str">
        <f t="shared" si="40"/>
        <v>CHUYÊN NGÀNH KINH TẾ QUỐC TẾ</v>
      </c>
      <c r="O1327" s="27" t="s">
        <v>4581</v>
      </c>
      <c r="P1327" s="1" t="str">
        <f t="shared" si="41"/>
        <v>K57</v>
      </c>
    </row>
    <row r="1328" spans="1:16" ht="23.25" customHeight="1" x14ac:dyDescent="0.25">
      <c r="A1328" s="5">
        <f>IF(C1328&lt;&gt;"",SUBTOTAL(103,C$10:C1328))</f>
        <v>1319</v>
      </c>
      <c r="B1328" s="6" t="s">
        <v>2853</v>
      </c>
      <c r="C1328" s="7" t="s">
        <v>806</v>
      </c>
      <c r="D1328" s="23" t="s">
        <v>14</v>
      </c>
      <c r="E1328" s="6" t="s">
        <v>4540</v>
      </c>
      <c r="F1328" s="9">
        <v>107</v>
      </c>
      <c r="G1328" s="41" t="e">
        <f>VLOOKUP(B1328,#REF!,6,FALSE)</f>
        <v>#REF!</v>
      </c>
      <c r="H1328" s="9" t="s">
        <v>5037</v>
      </c>
      <c r="I1328" s="9" t="s">
        <v>5069</v>
      </c>
      <c r="J1328" s="9"/>
      <c r="K1328" s="26"/>
      <c r="L1328" s="29" t="s">
        <v>4586</v>
      </c>
      <c r="M1328" s="26" t="s">
        <v>4590</v>
      </c>
      <c r="N1328" s="26" t="str">
        <f t="shared" si="40"/>
        <v>CHUYÊN NGÀNH KINH TẾ QUỐC TẾ</v>
      </c>
      <c r="O1328" s="27" t="s">
        <v>4581</v>
      </c>
      <c r="P1328" s="1" t="str">
        <f t="shared" si="41"/>
        <v>K57</v>
      </c>
    </row>
    <row r="1329" spans="1:16" ht="23.25" customHeight="1" x14ac:dyDescent="0.25">
      <c r="A1329" s="5">
        <f>IF(C1329&lt;&gt;"",SUBTOTAL(103,C$10:C1329))</f>
        <v>1320</v>
      </c>
      <c r="B1329" s="6" t="s">
        <v>2854</v>
      </c>
      <c r="C1329" s="7" t="s">
        <v>881</v>
      </c>
      <c r="D1329" s="23" t="s">
        <v>14</v>
      </c>
      <c r="E1329" s="6" t="s">
        <v>4540</v>
      </c>
      <c r="F1329" s="9">
        <v>107</v>
      </c>
      <c r="G1329" s="41" t="e">
        <f>VLOOKUP(B1329,#REF!,6,FALSE)</f>
        <v>#REF!</v>
      </c>
      <c r="H1329" s="9" t="s">
        <v>5037</v>
      </c>
      <c r="I1329" s="9" t="s">
        <v>5069</v>
      </c>
      <c r="J1329" s="9"/>
      <c r="K1329" s="26"/>
      <c r="L1329" s="29" t="s">
        <v>4586</v>
      </c>
      <c r="M1329" s="26" t="s">
        <v>4590</v>
      </c>
      <c r="N1329" s="26" t="str">
        <f t="shared" si="40"/>
        <v>CHUYÊN NGÀNH KINH TẾ QUỐC TẾ</v>
      </c>
      <c r="O1329" s="27" t="s">
        <v>4581</v>
      </c>
      <c r="P1329" s="1" t="str">
        <f t="shared" si="41"/>
        <v>K57</v>
      </c>
    </row>
    <row r="1330" spans="1:16" ht="23.25" customHeight="1" x14ac:dyDescent="0.25">
      <c r="A1330" s="5">
        <f>IF(C1330&lt;&gt;"",SUBTOTAL(103,C$10:C1330))</f>
        <v>1321</v>
      </c>
      <c r="B1330" s="6" t="s">
        <v>2855</v>
      </c>
      <c r="C1330" s="7" t="s">
        <v>2856</v>
      </c>
      <c r="D1330" s="23" t="s">
        <v>17</v>
      </c>
      <c r="E1330" s="6" t="s">
        <v>4540</v>
      </c>
      <c r="F1330" s="9">
        <v>107</v>
      </c>
      <c r="G1330" s="41" t="e">
        <f>VLOOKUP(B1330,#REF!,6,FALSE)</f>
        <v>#REF!</v>
      </c>
      <c r="H1330" s="9" t="s">
        <v>5037</v>
      </c>
      <c r="I1330" s="9" t="s">
        <v>5069</v>
      </c>
      <c r="J1330" s="9"/>
      <c r="K1330" s="26"/>
      <c r="L1330" s="29" t="s">
        <v>4586</v>
      </c>
      <c r="M1330" s="26" t="s">
        <v>4590</v>
      </c>
      <c r="N1330" s="26" t="str">
        <f t="shared" si="40"/>
        <v>CHUYÊN NGÀNH KINH TẾ QUỐC TẾ</v>
      </c>
      <c r="O1330" s="27" t="s">
        <v>4581</v>
      </c>
      <c r="P1330" s="1" t="str">
        <f t="shared" si="41"/>
        <v>K57</v>
      </c>
    </row>
    <row r="1331" spans="1:16" ht="23.25" customHeight="1" x14ac:dyDescent="0.25">
      <c r="A1331" s="5">
        <f>IF(C1331&lt;&gt;"",SUBTOTAL(103,C$10:C1331))</f>
        <v>1322</v>
      </c>
      <c r="B1331" s="6" t="s">
        <v>2857</v>
      </c>
      <c r="C1331" s="7" t="s">
        <v>2858</v>
      </c>
      <c r="D1331" s="23" t="s">
        <v>55</v>
      </c>
      <c r="E1331" s="6" t="s">
        <v>4540</v>
      </c>
      <c r="F1331" s="9">
        <v>107</v>
      </c>
      <c r="G1331" s="41" t="e">
        <f>VLOOKUP(B1331,#REF!,6,FALSE)</f>
        <v>#REF!</v>
      </c>
      <c r="H1331" s="9" t="s">
        <v>5037</v>
      </c>
      <c r="I1331" s="9" t="s">
        <v>5069</v>
      </c>
      <c r="J1331" s="9"/>
      <c r="K1331" s="26"/>
      <c r="L1331" s="29" t="s">
        <v>4586</v>
      </c>
      <c r="M1331" s="26" t="s">
        <v>4590</v>
      </c>
      <c r="N1331" s="26" t="str">
        <f t="shared" si="40"/>
        <v>CHUYÊN NGÀNH KINH TẾ QUỐC TẾ</v>
      </c>
      <c r="O1331" s="27" t="s">
        <v>4581</v>
      </c>
      <c r="P1331" s="1" t="str">
        <f t="shared" si="41"/>
        <v>K57</v>
      </c>
    </row>
    <row r="1332" spans="1:16" ht="23.25" customHeight="1" x14ac:dyDescent="0.25">
      <c r="A1332" s="5">
        <f>IF(C1332&lt;&gt;"",SUBTOTAL(103,C$10:C1332))</f>
        <v>1323</v>
      </c>
      <c r="B1332" s="6" t="s">
        <v>2859</v>
      </c>
      <c r="C1332" s="7" t="s">
        <v>550</v>
      </c>
      <c r="D1332" s="23" t="s">
        <v>22</v>
      </c>
      <c r="E1332" s="6" t="s">
        <v>4540</v>
      </c>
      <c r="F1332" s="9">
        <v>107</v>
      </c>
      <c r="G1332" s="41" t="e">
        <f>VLOOKUP(B1332,#REF!,6,FALSE)</f>
        <v>#REF!</v>
      </c>
      <c r="H1332" s="9" t="s">
        <v>5037</v>
      </c>
      <c r="I1332" s="9" t="s">
        <v>5069</v>
      </c>
      <c r="J1332" s="9"/>
      <c r="K1332" s="26"/>
      <c r="L1332" s="29" t="s">
        <v>4586</v>
      </c>
      <c r="M1332" s="26" t="s">
        <v>4590</v>
      </c>
      <c r="N1332" s="26" t="str">
        <f t="shared" si="40"/>
        <v>CHUYÊN NGÀNH KINH TẾ QUỐC TẾ</v>
      </c>
      <c r="O1332" s="27" t="s">
        <v>4581</v>
      </c>
      <c r="P1332" s="1" t="str">
        <f t="shared" si="41"/>
        <v>K57</v>
      </c>
    </row>
    <row r="1333" spans="1:16" ht="23.25" customHeight="1" x14ac:dyDescent="0.25">
      <c r="A1333" s="5">
        <f>IF(C1333&lt;&gt;"",SUBTOTAL(103,C$10:C1333))</f>
        <v>1324</v>
      </c>
      <c r="B1333" s="6" t="s">
        <v>2860</v>
      </c>
      <c r="C1333" s="7" t="s">
        <v>62</v>
      </c>
      <c r="D1333" s="23" t="s">
        <v>22</v>
      </c>
      <c r="E1333" s="6" t="s">
        <v>4540</v>
      </c>
      <c r="F1333" s="9">
        <v>107</v>
      </c>
      <c r="G1333" s="41" t="e">
        <f>VLOOKUP(B1333,#REF!,6,FALSE)</f>
        <v>#REF!</v>
      </c>
      <c r="H1333" s="9" t="s">
        <v>5037</v>
      </c>
      <c r="I1333" s="9" t="s">
        <v>5069</v>
      </c>
      <c r="J1333" s="9"/>
      <c r="K1333" s="26"/>
      <c r="L1333" s="29" t="s">
        <v>4586</v>
      </c>
      <c r="M1333" s="26" t="s">
        <v>4590</v>
      </c>
      <c r="N1333" s="26" t="str">
        <f t="shared" si="40"/>
        <v>CHUYÊN NGÀNH KINH TẾ QUỐC TẾ</v>
      </c>
      <c r="O1333" s="27" t="s">
        <v>4581</v>
      </c>
      <c r="P1333" s="1" t="str">
        <f t="shared" si="41"/>
        <v>K57</v>
      </c>
    </row>
    <row r="1334" spans="1:16" ht="23.25" customHeight="1" x14ac:dyDescent="0.25">
      <c r="A1334" s="5">
        <f>IF(C1334&lt;&gt;"",SUBTOTAL(103,C$10:C1334))</f>
        <v>1325</v>
      </c>
      <c r="B1334" s="6" t="s">
        <v>2861</v>
      </c>
      <c r="C1334" s="7" t="s">
        <v>979</v>
      </c>
      <c r="D1334" s="23" t="s">
        <v>2862</v>
      </c>
      <c r="E1334" s="6" t="s">
        <v>4540</v>
      </c>
      <c r="F1334" s="9">
        <v>107</v>
      </c>
      <c r="G1334" s="41" t="e">
        <f>VLOOKUP(B1334,#REF!,6,FALSE)</f>
        <v>#REF!</v>
      </c>
      <c r="H1334" s="9" t="s">
        <v>5037</v>
      </c>
      <c r="I1334" s="9" t="s">
        <v>5069</v>
      </c>
      <c r="J1334" s="9"/>
      <c r="K1334" s="26"/>
      <c r="L1334" s="29" t="s">
        <v>4586</v>
      </c>
      <c r="M1334" s="26" t="s">
        <v>4590</v>
      </c>
      <c r="N1334" s="26" t="str">
        <f t="shared" si="40"/>
        <v>CHUYÊN NGÀNH KINH TẾ QUỐC TẾ</v>
      </c>
      <c r="O1334" s="27" t="s">
        <v>4581</v>
      </c>
      <c r="P1334" s="1" t="str">
        <f t="shared" si="41"/>
        <v>K57</v>
      </c>
    </row>
    <row r="1335" spans="1:16" ht="23.25" customHeight="1" x14ac:dyDescent="0.25">
      <c r="A1335" s="5">
        <f>IF(C1335&lt;&gt;"",SUBTOTAL(103,C$10:C1335))</f>
        <v>1326</v>
      </c>
      <c r="B1335" s="6" t="s">
        <v>2863</v>
      </c>
      <c r="C1335" s="7" t="s">
        <v>687</v>
      </c>
      <c r="D1335" s="23" t="s">
        <v>27</v>
      </c>
      <c r="E1335" s="6" t="s">
        <v>4540</v>
      </c>
      <c r="F1335" s="9">
        <v>107</v>
      </c>
      <c r="G1335" s="41" t="e">
        <f>VLOOKUP(B1335,#REF!,6,FALSE)</f>
        <v>#REF!</v>
      </c>
      <c r="H1335" s="9" t="s">
        <v>5037</v>
      </c>
      <c r="I1335" s="9" t="s">
        <v>5069</v>
      </c>
      <c r="J1335" s="9"/>
      <c r="K1335" s="26"/>
      <c r="L1335" s="29" t="s">
        <v>4586</v>
      </c>
      <c r="M1335" s="26" t="s">
        <v>4590</v>
      </c>
      <c r="N1335" s="26" t="str">
        <f t="shared" si="40"/>
        <v>CHUYÊN NGÀNH KINH TẾ QUỐC TẾ</v>
      </c>
      <c r="O1335" s="27" t="s">
        <v>4581</v>
      </c>
      <c r="P1335" s="1" t="str">
        <f t="shared" si="41"/>
        <v>K57</v>
      </c>
    </row>
    <row r="1336" spans="1:16" ht="23.25" customHeight="1" x14ac:dyDescent="0.25">
      <c r="A1336" s="5">
        <f>IF(C1336&lt;&gt;"",SUBTOTAL(103,C$10:C1336))</f>
        <v>1327</v>
      </c>
      <c r="B1336" s="6" t="s">
        <v>2864</v>
      </c>
      <c r="C1336" s="7" t="s">
        <v>2865</v>
      </c>
      <c r="D1336" s="23" t="s">
        <v>66</v>
      </c>
      <c r="E1336" s="6" t="s">
        <v>4540</v>
      </c>
      <c r="F1336" s="9">
        <v>110</v>
      </c>
      <c r="G1336" s="41" t="e">
        <f>VLOOKUP(B1336,#REF!,6,FALSE)</f>
        <v>#REF!</v>
      </c>
      <c r="H1336" s="9" t="s">
        <v>5037</v>
      </c>
      <c r="I1336" s="9" t="s">
        <v>5069</v>
      </c>
      <c r="J1336" s="9"/>
      <c r="K1336" s="26"/>
      <c r="L1336" s="29" t="s">
        <v>4586</v>
      </c>
      <c r="M1336" s="26" t="s">
        <v>4590</v>
      </c>
      <c r="N1336" s="26" t="str">
        <f t="shared" si="40"/>
        <v>CHUYÊN NGÀNH KINH TẾ QUỐC TẾ</v>
      </c>
      <c r="O1336" s="27" t="s">
        <v>4581</v>
      </c>
      <c r="P1336" s="1" t="str">
        <f t="shared" si="41"/>
        <v>K57</v>
      </c>
    </row>
    <row r="1337" spans="1:16" ht="23.25" customHeight="1" x14ac:dyDescent="0.25">
      <c r="A1337" s="5">
        <f>IF(C1337&lt;&gt;"",SUBTOTAL(103,C$10:C1337))</f>
        <v>1328</v>
      </c>
      <c r="B1337" s="6" t="s">
        <v>2866</v>
      </c>
      <c r="C1337" s="7" t="s">
        <v>2867</v>
      </c>
      <c r="D1337" s="23" t="s">
        <v>365</v>
      </c>
      <c r="E1337" s="6" t="s">
        <v>4540</v>
      </c>
      <c r="F1337" s="9">
        <v>101</v>
      </c>
      <c r="G1337" s="41" t="e">
        <f>VLOOKUP(B1337,#REF!,6,FALSE)</f>
        <v>#REF!</v>
      </c>
      <c r="H1337" s="9" t="s">
        <v>5037</v>
      </c>
      <c r="I1337" s="9" t="s">
        <v>5069</v>
      </c>
      <c r="J1337" s="9"/>
      <c r="K1337" s="26"/>
      <c r="L1337" s="29" t="s">
        <v>4586</v>
      </c>
      <c r="M1337" s="26" t="s">
        <v>4590</v>
      </c>
      <c r="N1337" s="26" t="str">
        <f t="shared" si="40"/>
        <v>CHUYÊN NGÀNH KINH TẾ QUỐC TẾ</v>
      </c>
      <c r="O1337" s="27" t="s">
        <v>4581</v>
      </c>
      <c r="P1337" s="1" t="str">
        <f t="shared" si="41"/>
        <v>K57</v>
      </c>
    </row>
    <row r="1338" spans="1:16" ht="23.25" customHeight="1" x14ac:dyDescent="0.25">
      <c r="A1338" s="5">
        <f>IF(C1338&lt;&gt;"",SUBTOTAL(103,C$10:C1338))</f>
        <v>1329</v>
      </c>
      <c r="B1338" s="6" t="s">
        <v>2868</v>
      </c>
      <c r="C1338" s="7" t="s">
        <v>2869</v>
      </c>
      <c r="D1338" s="23" t="s">
        <v>89</v>
      </c>
      <c r="E1338" s="6" t="s">
        <v>4540</v>
      </c>
      <c r="F1338" s="9">
        <v>107</v>
      </c>
      <c r="G1338" s="41" t="e">
        <f>VLOOKUP(B1338,#REF!,6,FALSE)</f>
        <v>#REF!</v>
      </c>
      <c r="H1338" s="9" t="s">
        <v>5037</v>
      </c>
      <c r="I1338" s="9" t="s">
        <v>5069</v>
      </c>
      <c r="J1338" s="9"/>
      <c r="K1338" s="26"/>
      <c r="L1338" s="29" t="s">
        <v>4586</v>
      </c>
      <c r="M1338" s="26" t="s">
        <v>4590</v>
      </c>
      <c r="N1338" s="26" t="str">
        <f t="shared" si="40"/>
        <v>CHUYÊN NGÀNH KINH TẾ QUỐC TẾ</v>
      </c>
      <c r="O1338" s="27" t="s">
        <v>4581</v>
      </c>
      <c r="P1338" s="1" t="str">
        <f t="shared" si="41"/>
        <v>K57</v>
      </c>
    </row>
    <row r="1339" spans="1:16" ht="23.25" customHeight="1" x14ac:dyDescent="0.25">
      <c r="A1339" s="5">
        <f>IF(C1339&lt;&gt;"",SUBTOTAL(103,C$10:C1339))</f>
        <v>1330</v>
      </c>
      <c r="B1339" s="6" t="s">
        <v>2870</v>
      </c>
      <c r="C1339" s="7" t="s">
        <v>2871</v>
      </c>
      <c r="D1339" s="23" t="s">
        <v>112</v>
      </c>
      <c r="E1339" s="6" t="s">
        <v>4540</v>
      </c>
      <c r="F1339" s="9">
        <v>110</v>
      </c>
      <c r="G1339" s="41" t="e">
        <f>VLOOKUP(B1339,#REF!,6,FALSE)</f>
        <v>#REF!</v>
      </c>
      <c r="H1339" s="9" t="s">
        <v>5037</v>
      </c>
      <c r="I1339" s="9" t="s">
        <v>5069</v>
      </c>
      <c r="J1339" s="9"/>
      <c r="K1339" s="26"/>
      <c r="L1339" s="29" t="s">
        <v>4586</v>
      </c>
      <c r="M1339" s="26" t="s">
        <v>4590</v>
      </c>
      <c r="N1339" s="26" t="str">
        <f t="shared" si="40"/>
        <v>CHUYÊN NGÀNH KINH TẾ QUỐC TẾ</v>
      </c>
      <c r="O1339" s="27" t="s">
        <v>4581</v>
      </c>
      <c r="P1339" s="1" t="str">
        <f t="shared" si="41"/>
        <v>K57</v>
      </c>
    </row>
    <row r="1340" spans="1:16" ht="23.25" customHeight="1" x14ac:dyDescent="0.25">
      <c r="A1340" s="5">
        <f>IF(C1340&lt;&gt;"",SUBTOTAL(103,C$10:C1340))</f>
        <v>1331</v>
      </c>
      <c r="B1340" s="6" t="s">
        <v>2872</v>
      </c>
      <c r="C1340" s="7" t="s">
        <v>61</v>
      </c>
      <c r="D1340" s="23" t="s">
        <v>112</v>
      </c>
      <c r="E1340" s="6" t="s">
        <v>4540</v>
      </c>
      <c r="F1340" s="9">
        <v>107</v>
      </c>
      <c r="G1340" s="41" t="e">
        <f>VLOOKUP(B1340,#REF!,6,FALSE)</f>
        <v>#REF!</v>
      </c>
      <c r="H1340" s="9" t="s">
        <v>5037</v>
      </c>
      <c r="I1340" s="9" t="s">
        <v>5069</v>
      </c>
      <c r="J1340" s="9"/>
      <c r="K1340" s="26"/>
      <c r="L1340" s="29" t="s">
        <v>4586</v>
      </c>
      <c r="M1340" s="26" t="s">
        <v>4590</v>
      </c>
      <c r="N1340" s="26" t="str">
        <f t="shared" si="40"/>
        <v>CHUYÊN NGÀNH KINH TẾ QUỐC TẾ</v>
      </c>
      <c r="O1340" s="27" t="s">
        <v>4581</v>
      </c>
      <c r="P1340" s="1" t="str">
        <f t="shared" si="41"/>
        <v>K57</v>
      </c>
    </row>
    <row r="1341" spans="1:16" ht="23.25" customHeight="1" x14ac:dyDescent="0.25">
      <c r="A1341" s="5">
        <f>IF(C1341&lt;&gt;"",SUBTOTAL(103,C$10:C1341))</f>
        <v>1332</v>
      </c>
      <c r="B1341" s="6" t="s">
        <v>4982</v>
      </c>
      <c r="C1341" s="7" t="s">
        <v>658</v>
      </c>
      <c r="D1341" s="23" t="s">
        <v>748</v>
      </c>
      <c r="E1341" s="6" t="s">
        <v>4540</v>
      </c>
      <c r="F1341" s="9">
        <v>107</v>
      </c>
      <c r="G1341" s="41" t="e">
        <f>VLOOKUP(B1341,#REF!,6,FALSE)</f>
        <v>#REF!</v>
      </c>
      <c r="H1341" s="9" t="s">
        <v>5037</v>
      </c>
      <c r="I1341" s="9" t="s">
        <v>5069</v>
      </c>
      <c r="J1341" s="9"/>
      <c r="K1341" s="26"/>
      <c r="L1341" s="29" t="s">
        <v>4586</v>
      </c>
      <c r="M1341" s="26" t="s">
        <v>4590</v>
      </c>
      <c r="N1341" s="26" t="str">
        <f t="shared" si="40"/>
        <v>CHUYÊN NGÀNH KINH TẾ QUỐC TẾ</v>
      </c>
      <c r="O1341" s="27" t="s">
        <v>4581</v>
      </c>
      <c r="P1341" s="1" t="str">
        <f t="shared" si="41"/>
        <v>K57</v>
      </c>
    </row>
    <row r="1342" spans="1:16" ht="23.25" customHeight="1" x14ac:dyDescent="0.25">
      <c r="A1342" s="5">
        <f>IF(C1342&lt;&gt;"",SUBTOTAL(103,C$10:C1342))</f>
        <v>1333</v>
      </c>
      <c r="B1342" s="6" t="s">
        <v>2873</v>
      </c>
      <c r="C1342" s="7" t="s">
        <v>51</v>
      </c>
      <c r="D1342" s="23" t="s">
        <v>814</v>
      </c>
      <c r="E1342" s="6" t="s">
        <v>4540</v>
      </c>
      <c r="F1342" s="9">
        <v>107</v>
      </c>
      <c r="G1342" s="41" t="e">
        <f>VLOOKUP(B1342,#REF!,6,FALSE)</f>
        <v>#REF!</v>
      </c>
      <c r="H1342" s="9" t="s">
        <v>5037</v>
      </c>
      <c r="I1342" s="9" t="s">
        <v>5069</v>
      </c>
      <c r="J1342" s="9"/>
      <c r="K1342" s="26"/>
      <c r="L1342" s="29" t="s">
        <v>4586</v>
      </c>
      <c r="M1342" s="26" t="s">
        <v>4590</v>
      </c>
      <c r="N1342" s="26" t="str">
        <f t="shared" si="40"/>
        <v>CHUYÊN NGÀNH KINH TẾ QUỐC TẾ</v>
      </c>
      <c r="O1342" s="27" t="s">
        <v>4581</v>
      </c>
      <c r="P1342" s="1" t="str">
        <f t="shared" si="41"/>
        <v>K57</v>
      </c>
    </row>
    <row r="1343" spans="1:16" ht="23.25" customHeight="1" x14ac:dyDescent="0.25">
      <c r="A1343" s="5">
        <f>IF(C1343&lt;&gt;"",SUBTOTAL(103,C$10:C1343))</f>
        <v>1334</v>
      </c>
      <c r="B1343" s="6" t="s">
        <v>2874</v>
      </c>
      <c r="C1343" s="7" t="s">
        <v>26</v>
      </c>
      <c r="D1343" s="23" t="s">
        <v>32</v>
      </c>
      <c r="E1343" s="6" t="s">
        <v>4540</v>
      </c>
      <c r="F1343" s="9">
        <v>107</v>
      </c>
      <c r="G1343" s="41" t="e">
        <f>VLOOKUP(B1343,#REF!,6,FALSE)</f>
        <v>#REF!</v>
      </c>
      <c r="H1343" s="9" t="s">
        <v>5037</v>
      </c>
      <c r="I1343" s="9" t="s">
        <v>5069</v>
      </c>
      <c r="J1343" s="9"/>
      <c r="K1343" s="26"/>
      <c r="L1343" s="29" t="s">
        <v>4586</v>
      </c>
      <c r="M1343" s="26" t="s">
        <v>4590</v>
      </c>
      <c r="N1343" s="26" t="str">
        <f t="shared" si="40"/>
        <v>CHUYÊN NGÀNH KINH TẾ QUỐC TẾ</v>
      </c>
      <c r="O1343" s="27" t="s">
        <v>4581</v>
      </c>
      <c r="P1343" s="1" t="str">
        <f t="shared" si="41"/>
        <v>K57</v>
      </c>
    </row>
    <row r="1344" spans="1:16" ht="23.25" customHeight="1" x14ac:dyDescent="0.25">
      <c r="A1344" s="5">
        <f>IF(C1344&lt;&gt;"",SUBTOTAL(103,C$10:C1344))</f>
        <v>1335</v>
      </c>
      <c r="B1344" s="6" t="s">
        <v>2875</v>
      </c>
      <c r="C1344" s="7" t="s">
        <v>2876</v>
      </c>
      <c r="D1344" s="23" t="s">
        <v>91</v>
      </c>
      <c r="E1344" s="6" t="s">
        <v>4540</v>
      </c>
      <c r="F1344" s="9">
        <v>107</v>
      </c>
      <c r="G1344" s="41" t="e">
        <f>VLOOKUP(B1344,#REF!,6,FALSE)</f>
        <v>#REF!</v>
      </c>
      <c r="H1344" s="9" t="s">
        <v>5037</v>
      </c>
      <c r="I1344" s="9" t="s">
        <v>5069</v>
      </c>
      <c r="J1344" s="9"/>
      <c r="K1344" s="26"/>
      <c r="L1344" s="29" t="s">
        <v>4586</v>
      </c>
      <c r="M1344" s="26" t="s">
        <v>4590</v>
      </c>
      <c r="N1344" s="26" t="str">
        <f t="shared" si="40"/>
        <v>CHUYÊN NGÀNH KINH TẾ QUỐC TẾ</v>
      </c>
      <c r="O1344" s="27" t="s">
        <v>4581</v>
      </c>
      <c r="P1344" s="1" t="str">
        <f t="shared" si="41"/>
        <v>K57</v>
      </c>
    </row>
    <row r="1345" spans="1:16" ht="23.25" customHeight="1" x14ac:dyDescent="0.25">
      <c r="A1345" s="5">
        <f>IF(C1345&lt;&gt;"",SUBTOTAL(103,C$10:C1345))</f>
        <v>1336</v>
      </c>
      <c r="B1345" s="6" t="s">
        <v>2877</v>
      </c>
      <c r="C1345" s="7" t="s">
        <v>175</v>
      </c>
      <c r="D1345" s="23" t="s">
        <v>714</v>
      </c>
      <c r="E1345" s="6" t="s">
        <v>4540</v>
      </c>
      <c r="F1345" s="9">
        <v>107</v>
      </c>
      <c r="G1345" s="41" t="e">
        <f>VLOOKUP(B1345,#REF!,6,FALSE)</f>
        <v>#REF!</v>
      </c>
      <c r="H1345" s="9" t="s">
        <v>5037</v>
      </c>
      <c r="I1345" s="9" t="s">
        <v>5069</v>
      </c>
      <c r="J1345" s="9"/>
      <c r="K1345" s="26"/>
      <c r="L1345" s="29" t="s">
        <v>4586</v>
      </c>
      <c r="M1345" s="26" t="s">
        <v>4590</v>
      </c>
      <c r="N1345" s="26" t="str">
        <f t="shared" si="40"/>
        <v>CHUYÊN NGÀNH KINH TẾ QUỐC TẾ</v>
      </c>
      <c r="O1345" s="27" t="s">
        <v>4581</v>
      </c>
      <c r="P1345" s="1" t="str">
        <f t="shared" si="41"/>
        <v>K57</v>
      </c>
    </row>
    <row r="1346" spans="1:16" ht="23.25" customHeight="1" x14ac:dyDescent="0.25">
      <c r="A1346" s="5">
        <f>IF(C1346&lt;&gt;"",SUBTOTAL(103,C$10:C1346))</f>
        <v>1337</v>
      </c>
      <c r="B1346" s="6" t="s">
        <v>2878</v>
      </c>
      <c r="C1346" s="7" t="s">
        <v>2879</v>
      </c>
      <c r="D1346" s="23" t="s">
        <v>68</v>
      </c>
      <c r="E1346" s="6" t="s">
        <v>4540</v>
      </c>
      <c r="F1346" s="9">
        <v>107</v>
      </c>
      <c r="G1346" s="41" t="e">
        <f>VLOOKUP(B1346,#REF!,6,FALSE)</f>
        <v>#REF!</v>
      </c>
      <c r="H1346" s="9" t="s">
        <v>5037</v>
      </c>
      <c r="I1346" s="9" t="s">
        <v>5069</v>
      </c>
      <c r="J1346" s="9"/>
      <c r="K1346" s="26"/>
      <c r="L1346" s="29" t="s">
        <v>4586</v>
      </c>
      <c r="M1346" s="26" t="s">
        <v>4590</v>
      </c>
      <c r="N1346" s="26" t="str">
        <f t="shared" si="40"/>
        <v>CHUYÊN NGÀNH KINH TẾ QUỐC TẾ</v>
      </c>
      <c r="O1346" s="27" t="s">
        <v>4581</v>
      </c>
      <c r="P1346" s="1" t="str">
        <f t="shared" si="41"/>
        <v>K57</v>
      </c>
    </row>
    <row r="1347" spans="1:16" ht="23.25" customHeight="1" x14ac:dyDescent="0.25">
      <c r="A1347" s="5">
        <f>IF(C1347&lt;&gt;"",SUBTOTAL(103,C$10:C1347))</f>
        <v>1338</v>
      </c>
      <c r="B1347" s="6" t="s">
        <v>2880</v>
      </c>
      <c r="C1347" s="7" t="s">
        <v>36</v>
      </c>
      <c r="D1347" s="23" t="s">
        <v>37</v>
      </c>
      <c r="E1347" s="6" t="s">
        <v>4540</v>
      </c>
      <c r="F1347" s="9">
        <v>107</v>
      </c>
      <c r="G1347" s="41" t="e">
        <f>VLOOKUP(B1347,#REF!,6,FALSE)</f>
        <v>#REF!</v>
      </c>
      <c r="H1347" s="9" t="s">
        <v>5037</v>
      </c>
      <c r="I1347" s="9" t="s">
        <v>5069</v>
      </c>
      <c r="J1347" s="9"/>
      <c r="K1347" s="26"/>
      <c r="L1347" s="29" t="s">
        <v>4586</v>
      </c>
      <c r="M1347" s="26" t="s">
        <v>4590</v>
      </c>
      <c r="N1347" s="26" t="str">
        <f t="shared" si="40"/>
        <v>CHUYÊN NGÀNH KINH TẾ QUỐC TẾ</v>
      </c>
      <c r="O1347" s="27" t="s">
        <v>4581</v>
      </c>
      <c r="P1347" s="1" t="str">
        <f t="shared" si="41"/>
        <v>K57</v>
      </c>
    </row>
    <row r="1348" spans="1:16" ht="23.25" customHeight="1" x14ac:dyDescent="0.25">
      <c r="A1348" s="5">
        <f>IF(C1348&lt;&gt;"",SUBTOTAL(103,C$10:C1348))</f>
        <v>1339</v>
      </c>
      <c r="B1348" s="6" t="s">
        <v>2881</v>
      </c>
      <c r="C1348" s="7" t="s">
        <v>175</v>
      </c>
      <c r="D1348" s="23" t="s">
        <v>817</v>
      </c>
      <c r="E1348" s="6" t="s">
        <v>4540</v>
      </c>
      <c r="F1348" s="9">
        <v>107</v>
      </c>
      <c r="G1348" s="41" t="e">
        <f>VLOOKUP(B1348,#REF!,6,FALSE)</f>
        <v>#REF!</v>
      </c>
      <c r="H1348" s="9" t="s">
        <v>5037</v>
      </c>
      <c r="I1348" s="9" t="s">
        <v>5069</v>
      </c>
      <c r="J1348" s="9"/>
      <c r="K1348" s="26"/>
      <c r="L1348" s="29" t="s">
        <v>4586</v>
      </c>
      <c r="M1348" s="26" t="s">
        <v>4590</v>
      </c>
      <c r="N1348" s="26" t="str">
        <f t="shared" si="40"/>
        <v>CHUYÊN NGÀNH KINH TẾ QUỐC TẾ</v>
      </c>
      <c r="O1348" s="27" t="s">
        <v>4581</v>
      </c>
      <c r="P1348" s="1" t="str">
        <f t="shared" si="41"/>
        <v>K57</v>
      </c>
    </row>
    <row r="1349" spans="1:16" ht="23.25" customHeight="1" x14ac:dyDescent="0.25">
      <c r="A1349" s="5">
        <f>IF(C1349&lt;&gt;"",SUBTOTAL(103,C$10:C1349))</f>
        <v>1340</v>
      </c>
      <c r="B1349" s="6" t="s">
        <v>2882</v>
      </c>
      <c r="C1349" s="7" t="s">
        <v>2883</v>
      </c>
      <c r="D1349" s="23" t="s">
        <v>38</v>
      </c>
      <c r="E1349" s="6" t="s">
        <v>4540</v>
      </c>
      <c r="F1349" s="9">
        <v>107</v>
      </c>
      <c r="G1349" s="41" t="e">
        <f>VLOOKUP(B1349,#REF!,6,FALSE)</f>
        <v>#REF!</v>
      </c>
      <c r="H1349" s="9" t="s">
        <v>5037</v>
      </c>
      <c r="I1349" s="9" t="s">
        <v>5069</v>
      </c>
      <c r="J1349" s="9"/>
      <c r="K1349" s="26"/>
      <c r="L1349" s="29" t="s">
        <v>4586</v>
      </c>
      <c r="M1349" s="26" t="s">
        <v>4590</v>
      </c>
      <c r="N1349" s="26" t="str">
        <f t="shared" si="40"/>
        <v>CHUYÊN NGÀNH KINH TẾ QUỐC TẾ</v>
      </c>
      <c r="O1349" s="27" t="s">
        <v>4581</v>
      </c>
      <c r="P1349" s="1" t="str">
        <f t="shared" si="41"/>
        <v>K57</v>
      </c>
    </row>
    <row r="1350" spans="1:16" ht="23.25" customHeight="1" x14ac:dyDescent="0.25">
      <c r="A1350" s="5">
        <f>IF(C1350&lt;&gt;"",SUBTOTAL(103,C$10:C1350))</f>
        <v>1341</v>
      </c>
      <c r="B1350" s="6" t="s">
        <v>2884</v>
      </c>
      <c r="C1350" s="7" t="s">
        <v>109</v>
      </c>
      <c r="D1350" s="23" t="s">
        <v>38</v>
      </c>
      <c r="E1350" s="6" t="s">
        <v>4540</v>
      </c>
      <c r="F1350" s="9">
        <v>107</v>
      </c>
      <c r="G1350" s="41" t="e">
        <f>VLOOKUP(B1350,#REF!,6,FALSE)</f>
        <v>#REF!</v>
      </c>
      <c r="H1350" s="9" t="s">
        <v>5037</v>
      </c>
      <c r="I1350" s="9" t="s">
        <v>5069</v>
      </c>
      <c r="J1350" s="9"/>
      <c r="K1350" s="26"/>
      <c r="L1350" s="29" t="s">
        <v>4586</v>
      </c>
      <c r="M1350" s="26" t="s">
        <v>4590</v>
      </c>
      <c r="N1350" s="26" t="str">
        <f t="shared" si="40"/>
        <v>CHUYÊN NGÀNH KINH TẾ QUỐC TẾ</v>
      </c>
      <c r="O1350" s="27" t="s">
        <v>4581</v>
      </c>
      <c r="P1350" s="1" t="str">
        <f t="shared" si="41"/>
        <v>K57</v>
      </c>
    </row>
    <row r="1351" spans="1:16" ht="23.25" customHeight="1" x14ac:dyDescent="0.25">
      <c r="A1351" s="5">
        <f>IF(C1351&lt;&gt;"",SUBTOTAL(103,C$10:C1351))</f>
        <v>1342</v>
      </c>
      <c r="B1351" s="6" t="s">
        <v>2885</v>
      </c>
      <c r="C1351" s="7" t="s">
        <v>668</v>
      </c>
      <c r="D1351" s="23" t="s">
        <v>1987</v>
      </c>
      <c r="E1351" s="6" t="s">
        <v>4540</v>
      </c>
      <c r="F1351" s="9">
        <v>107</v>
      </c>
      <c r="G1351" s="41" t="e">
        <f>VLOOKUP(B1351,#REF!,6,FALSE)</f>
        <v>#REF!</v>
      </c>
      <c r="H1351" s="9" t="s">
        <v>5037</v>
      </c>
      <c r="I1351" s="9" t="s">
        <v>5069</v>
      </c>
      <c r="J1351" s="9"/>
      <c r="K1351" s="26"/>
      <c r="L1351" s="29" t="s">
        <v>4586</v>
      </c>
      <c r="M1351" s="26" t="s">
        <v>4590</v>
      </c>
      <c r="N1351" s="26" t="str">
        <f t="shared" si="40"/>
        <v>CHUYÊN NGÀNH KINH TẾ QUỐC TẾ</v>
      </c>
      <c r="O1351" s="27" t="s">
        <v>4581</v>
      </c>
      <c r="P1351" s="1" t="str">
        <f t="shared" si="41"/>
        <v>K57</v>
      </c>
    </row>
    <row r="1352" spans="1:16" ht="23.25" customHeight="1" x14ac:dyDescent="0.25">
      <c r="A1352" s="5">
        <f>IF(C1352&lt;&gt;"",SUBTOTAL(103,C$10:C1352))</f>
        <v>1343</v>
      </c>
      <c r="B1352" s="6" t="s">
        <v>2886</v>
      </c>
      <c r="C1352" s="7" t="s">
        <v>609</v>
      </c>
      <c r="D1352" s="23" t="s">
        <v>870</v>
      </c>
      <c r="E1352" s="6" t="s">
        <v>4540</v>
      </c>
      <c r="F1352" s="9">
        <v>107</v>
      </c>
      <c r="G1352" s="41" t="e">
        <f>VLOOKUP(B1352,#REF!,6,FALSE)</f>
        <v>#REF!</v>
      </c>
      <c r="H1352" s="9" t="s">
        <v>5037</v>
      </c>
      <c r="I1352" s="9" t="s">
        <v>5069</v>
      </c>
      <c r="J1352" s="9"/>
      <c r="K1352" s="26"/>
      <c r="L1352" s="29" t="s">
        <v>4586</v>
      </c>
      <c r="M1352" s="26" t="s">
        <v>4590</v>
      </c>
      <c r="N1352" s="26" t="str">
        <f t="shared" si="40"/>
        <v>CHUYÊN NGÀNH KINH TẾ QUỐC TẾ</v>
      </c>
      <c r="O1352" s="27" t="s">
        <v>4581</v>
      </c>
      <c r="P1352" s="1" t="str">
        <f t="shared" si="41"/>
        <v>K57</v>
      </c>
    </row>
    <row r="1353" spans="1:16" ht="23.25" customHeight="1" x14ac:dyDescent="0.25">
      <c r="A1353" s="5">
        <f>IF(C1353&lt;&gt;"",SUBTOTAL(103,C$10:C1353))</f>
        <v>1344</v>
      </c>
      <c r="B1353" s="6" t="s">
        <v>2887</v>
      </c>
      <c r="C1353" s="7" t="s">
        <v>95</v>
      </c>
      <c r="D1353" s="23" t="s">
        <v>480</v>
      </c>
      <c r="E1353" s="6" t="s">
        <v>4540</v>
      </c>
      <c r="F1353" s="9">
        <v>107</v>
      </c>
      <c r="G1353" s="41" t="e">
        <f>VLOOKUP(B1353,#REF!,6,FALSE)</f>
        <v>#REF!</v>
      </c>
      <c r="H1353" s="9" t="s">
        <v>5037</v>
      </c>
      <c r="I1353" s="9" t="s">
        <v>5069</v>
      </c>
      <c r="J1353" s="9"/>
      <c r="K1353" s="26"/>
      <c r="L1353" s="29" t="s">
        <v>4586</v>
      </c>
      <c r="M1353" s="26" t="s">
        <v>4590</v>
      </c>
      <c r="N1353" s="26" t="str">
        <f t="shared" si="40"/>
        <v>CHUYÊN NGÀNH KINH TẾ QUỐC TẾ</v>
      </c>
      <c r="O1353" s="27" t="s">
        <v>4581</v>
      </c>
      <c r="P1353" s="1" t="str">
        <f t="shared" si="41"/>
        <v>K57</v>
      </c>
    </row>
    <row r="1354" spans="1:16" ht="23.25" customHeight="1" x14ac:dyDescent="0.25">
      <c r="A1354" s="5">
        <f>IF(C1354&lt;&gt;"",SUBTOTAL(103,C$10:C1354))</f>
        <v>1345</v>
      </c>
      <c r="B1354" s="6" t="s">
        <v>2888</v>
      </c>
      <c r="C1354" s="7" t="s">
        <v>1391</v>
      </c>
      <c r="D1354" s="23" t="s">
        <v>41</v>
      </c>
      <c r="E1354" s="6" t="s">
        <v>4540</v>
      </c>
      <c r="F1354" s="9">
        <v>107</v>
      </c>
      <c r="G1354" s="41" t="e">
        <f>VLOOKUP(B1354,#REF!,6,FALSE)</f>
        <v>#REF!</v>
      </c>
      <c r="H1354" s="9" t="s">
        <v>5037</v>
      </c>
      <c r="I1354" s="9" t="s">
        <v>5069</v>
      </c>
      <c r="J1354" s="9"/>
      <c r="K1354" s="26"/>
      <c r="L1354" s="29" t="s">
        <v>4586</v>
      </c>
      <c r="M1354" s="26" t="s">
        <v>4590</v>
      </c>
      <c r="N1354" s="26" t="str">
        <f t="shared" ref="N1354:N1417" si="42">"CHUYÊN NGÀNH " &amp; UPPER(O1354)</f>
        <v>CHUYÊN NGÀNH KINH TẾ QUỐC TẾ</v>
      </c>
      <c r="O1354" s="27" t="s">
        <v>4581</v>
      </c>
      <c r="P1354" s="1" t="str">
        <f t="shared" si="41"/>
        <v>K57</v>
      </c>
    </row>
    <row r="1355" spans="1:16" ht="23.25" customHeight="1" x14ac:dyDescent="0.25">
      <c r="A1355" s="5">
        <f>IF(C1355&lt;&gt;"",SUBTOTAL(103,C$10:C1355))</f>
        <v>1346</v>
      </c>
      <c r="B1355" s="6" t="s">
        <v>2889</v>
      </c>
      <c r="C1355" s="7" t="s">
        <v>2890</v>
      </c>
      <c r="D1355" s="23" t="s">
        <v>827</v>
      </c>
      <c r="E1355" s="6" t="s">
        <v>4540</v>
      </c>
      <c r="F1355" s="9">
        <v>107</v>
      </c>
      <c r="G1355" s="41" t="e">
        <f>VLOOKUP(B1355,#REF!,6,FALSE)</f>
        <v>#REF!</v>
      </c>
      <c r="H1355" s="9" t="s">
        <v>5037</v>
      </c>
      <c r="I1355" s="9" t="s">
        <v>5069</v>
      </c>
      <c r="J1355" s="9"/>
      <c r="K1355" s="26"/>
      <c r="L1355" s="29" t="s">
        <v>4586</v>
      </c>
      <c r="M1355" s="26" t="s">
        <v>4590</v>
      </c>
      <c r="N1355" s="26" t="str">
        <f t="shared" si="42"/>
        <v>CHUYÊN NGÀNH KINH TẾ QUỐC TẾ</v>
      </c>
      <c r="O1355" s="27" t="s">
        <v>4581</v>
      </c>
      <c r="P1355" s="1" t="str">
        <f t="shared" ref="P1355:P1418" si="43">LEFT(E1355,3)</f>
        <v>K57</v>
      </c>
    </row>
    <row r="1356" spans="1:16" ht="23.25" customHeight="1" x14ac:dyDescent="0.25">
      <c r="A1356" s="5">
        <f>IF(C1356&lt;&gt;"",SUBTOTAL(103,C$10:C1356))</f>
        <v>1347</v>
      </c>
      <c r="B1356" s="6" t="s">
        <v>2891</v>
      </c>
      <c r="C1356" s="7" t="s">
        <v>203</v>
      </c>
      <c r="D1356" s="23" t="s">
        <v>108</v>
      </c>
      <c r="E1356" s="6" t="s">
        <v>4540</v>
      </c>
      <c r="F1356" s="9">
        <v>107</v>
      </c>
      <c r="G1356" s="41" t="e">
        <f>VLOOKUP(B1356,#REF!,6,FALSE)</f>
        <v>#REF!</v>
      </c>
      <c r="H1356" s="9" t="s">
        <v>5037</v>
      </c>
      <c r="I1356" s="9" t="s">
        <v>5069</v>
      </c>
      <c r="J1356" s="9"/>
      <c r="K1356" s="26"/>
      <c r="L1356" s="29" t="s">
        <v>4586</v>
      </c>
      <c r="M1356" s="26" t="s">
        <v>4590</v>
      </c>
      <c r="N1356" s="26" t="str">
        <f t="shared" si="42"/>
        <v>CHUYÊN NGÀNH KINH TẾ QUỐC TẾ</v>
      </c>
      <c r="O1356" s="27" t="s">
        <v>4581</v>
      </c>
      <c r="P1356" s="1" t="str">
        <f t="shared" si="43"/>
        <v>K57</v>
      </c>
    </row>
    <row r="1357" spans="1:16" ht="23.25" customHeight="1" x14ac:dyDescent="0.25">
      <c r="A1357" s="5">
        <f>IF(C1357&lt;&gt;"",SUBTOTAL(103,C$10:C1357))</f>
        <v>1348</v>
      </c>
      <c r="B1357" s="6" t="s">
        <v>2892</v>
      </c>
      <c r="C1357" s="7" t="s">
        <v>15</v>
      </c>
      <c r="D1357" s="23" t="s">
        <v>688</v>
      </c>
      <c r="E1357" s="6" t="s">
        <v>4540</v>
      </c>
      <c r="F1357" s="9">
        <v>107</v>
      </c>
      <c r="G1357" s="41" t="e">
        <f>VLOOKUP(B1357,#REF!,6,FALSE)</f>
        <v>#REF!</v>
      </c>
      <c r="H1357" s="9" t="s">
        <v>5037</v>
      </c>
      <c r="I1357" s="9" t="s">
        <v>5069</v>
      </c>
      <c r="J1357" s="9"/>
      <c r="K1357" s="26"/>
      <c r="L1357" s="29" t="s">
        <v>4586</v>
      </c>
      <c r="M1357" s="26" t="s">
        <v>4590</v>
      </c>
      <c r="N1357" s="26" t="str">
        <f t="shared" si="42"/>
        <v>CHUYÊN NGÀNH KINH TẾ QUỐC TẾ</v>
      </c>
      <c r="O1357" s="27" t="s">
        <v>4581</v>
      </c>
      <c r="P1357" s="1" t="str">
        <f t="shared" si="43"/>
        <v>K57</v>
      </c>
    </row>
    <row r="1358" spans="1:16" ht="23.25" customHeight="1" x14ac:dyDescent="0.25">
      <c r="A1358" s="5">
        <f>IF(C1358&lt;&gt;"",SUBTOTAL(103,C$10:C1358))</f>
        <v>1349</v>
      </c>
      <c r="B1358" s="6" t="s">
        <v>2893</v>
      </c>
      <c r="C1358" s="7" t="s">
        <v>661</v>
      </c>
      <c r="D1358" s="23" t="s">
        <v>44</v>
      </c>
      <c r="E1358" s="6" t="s">
        <v>4540</v>
      </c>
      <c r="F1358" s="9">
        <v>107</v>
      </c>
      <c r="G1358" s="41" t="e">
        <f>VLOOKUP(B1358,#REF!,6,FALSE)</f>
        <v>#REF!</v>
      </c>
      <c r="H1358" s="9" t="s">
        <v>5037</v>
      </c>
      <c r="I1358" s="9" t="s">
        <v>5069</v>
      </c>
      <c r="J1358" s="9"/>
      <c r="K1358" s="26"/>
      <c r="L1358" s="29" t="s">
        <v>4586</v>
      </c>
      <c r="M1358" s="26" t="s">
        <v>4590</v>
      </c>
      <c r="N1358" s="26" t="str">
        <f t="shared" si="42"/>
        <v>CHUYÊN NGÀNH KINH TẾ QUỐC TẾ</v>
      </c>
      <c r="O1358" s="27" t="s">
        <v>4581</v>
      </c>
      <c r="P1358" s="1" t="str">
        <f t="shared" si="43"/>
        <v>K57</v>
      </c>
    </row>
    <row r="1359" spans="1:16" ht="23.25" customHeight="1" x14ac:dyDescent="0.25">
      <c r="A1359" s="5">
        <f>IF(C1359&lt;&gt;"",SUBTOTAL(103,C$10:C1359))</f>
        <v>1350</v>
      </c>
      <c r="B1359" s="6" t="s">
        <v>2894</v>
      </c>
      <c r="C1359" s="7" t="s">
        <v>42</v>
      </c>
      <c r="D1359" s="23" t="s">
        <v>44</v>
      </c>
      <c r="E1359" s="6" t="s">
        <v>4540</v>
      </c>
      <c r="F1359" s="9">
        <v>107</v>
      </c>
      <c r="G1359" s="41" t="e">
        <f>VLOOKUP(B1359,#REF!,6,FALSE)</f>
        <v>#REF!</v>
      </c>
      <c r="H1359" s="9" t="s">
        <v>5037</v>
      </c>
      <c r="I1359" s="9" t="s">
        <v>5069</v>
      </c>
      <c r="J1359" s="9"/>
      <c r="K1359" s="26"/>
      <c r="L1359" s="29" t="s">
        <v>4586</v>
      </c>
      <c r="M1359" s="26" t="s">
        <v>4590</v>
      </c>
      <c r="N1359" s="26" t="str">
        <f t="shared" si="42"/>
        <v>CHUYÊN NGÀNH KINH TẾ QUỐC TẾ</v>
      </c>
      <c r="O1359" s="27" t="s">
        <v>4581</v>
      </c>
      <c r="P1359" s="1" t="str">
        <f t="shared" si="43"/>
        <v>K57</v>
      </c>
    </row>
    <row r="1360" spans="1:16" ht="23.25" customHeight="1" x14ac:dyDescent="0.25">
      <c r="A1360" s="5">
        <f>IF(C1360&lt;&gt;"",SUBTOTAL(103,C$10:C1360))</f>
        <v>1351</v>
      </c>
      <c r="B1360" s="6" t="s">
        <v>2895</v>
      </c>
      <c r="C1360" s="7" t="s">
        <v>26</v>
      </c>
      <c r="D1360" s="23" t="s">
        <v>44</v>
      </c>
      <c r="E1360" s="6" t="s">
        <v>4540</v>
      </c>
      <c r="F1360" s="9">
        <v>104</v>
      </c>
      <c r="G1360" s="41" t="e">
        <f>VLOOKUP(B1360,#REF!,6,FALSE)</f>
        <v>#REF!</v>
      </c>
      <c r="H1360" s="9" t="s">
        <v>5037</v>
      </c>
      <c r="I1360" s="9" t="s">
        <v>5069</v>
      </c>
      <c r="J1360" s="9"/>
      <c r="K1360" s="26"/>
      <c r="L1360" s="29" t="s">
        <v>4586</v>
      </c>
      <c r="M1360" s="26" t="s">
        <v>4590</v>
      </c>
      <c r="N1360" s="26" t="str">
        <f t="shared" si="42"/>
        <v>CHUYÊN NGÀNH KINH TẾ QUỐC TẾ</v>
      </c>
      <c r="O1360" s="27" t="s">
        <v>4581</v>
      </c>
      <c r="P1360" s="1" t="str">
        <f t="shared" si="43"/>
        <v>K57</v>
      </c>
    </row>
    <row r="1361" spans="1:16" ht="23.25" customHeight="1" x14ac:dyDescent="0.25">
      <c r="A1361" s="5">
        <f>IF(C1361&lt;&gt;"",SUBTOTAL(103,C$10:C1361))</f>
        <v>1352</v>
      </c>
      <c r="B1361" s="6" t="s">
        <v>2896</v>
      </c>
      <c r="C1361" s="7" t="s">
        <v>933</v>
      </c>
      <c r="D1361" s="23" t="s">
        <v>44</v>
      </c>
      <c r="E1361" s="6" t="s">
        <v>4540</v>
      </c>
      <c r="F1361" s="9">
        <v>107</v>
      </c>
      <c r="G1361" s="41" t="e">
        <f>VLOOKUP(B1361,#REF!,6,FALSE)</f>
        <v>#REF!</v>
      </c>
      <c r="H1361" s="9" t="s">
        <v>5037</v>
      </c>
      <c r="I1361" s="9" t="s">
        <v>5069</v>
      </c>
      <c r="J1361" s="9"/>
      <c r="K1361" s="26"/>
      <c r="L1361" s="29" t="s">
        <v>4586</v>
      </c>
      <c r="M1361" s="26" t="s">
        <v>4590</v>
      </c>
      <c r="N1361" s="26" t="str">
        <f t="shared" si="42"/>
        <v>CHUYÊN NGÀNH KINH TẾ QUỐC TẾ</v>
      </c>
      <c r="O1361" s="27" t="s">
        <v>4581</v>
      </c>
      <c r="P1361" s="1" t="str">
        <f t="shared" si="43"/>
        <v>K57</v>
      </c>
    </row>
    <row r="1362" spans="1:16" ht="23.25" customHeight="1" x14ac:dyDescent="0.25">
      <c r="A1362" s="5">
        <f>IF(C1362&lt;&gt;"",SUBTOTAL(103,C$10:C1362))</f>
        <v>1353</v>
      </c>
      <c r="B1362" s="6" t="s">
        <v>2897</v>
      </c>
      <c r="C1362" s="7" t="s">
        <v>42</v>
      </c>
      <c r="D1362" s="23" t="s">
        <v>308</v>
      </c>
      <c r="E1362" s="6" t="s">
        <v>4540</v>
      </c>
      <c r="F1362" s="9">
        <v>107</v>
      </c>
      <c r="G1362" s="41" t="e">
        <f>VLOOKUP(B1362,#REF!,6,FALSE)</f>
        <v>#REF!</v>
      </c>
      <c r="H1362" s="9" t="s">
        <v>5037</v>
      </c>
      <c r="I1362" s="9" t="s">
        <v>5069</v>
      </c>
      <c r="J1362" s="9"/>
      <c r="K1362" s="26"/>
      <c r="L1362" s="29" t="s">
        <v>4586</v>
      </c>
      <c r="M1362" s="26" t="s">
        <v>4590</v>
      </c>
      <c r="N1362" s="26" t="str">
        <f t="shared" si="42"/>
        <v>CHUYÊN NGÀNH KINH TẾ QUỐC TẾ</v>
      </c>
      <c r="O1362" s="27" t="s">
        <v>4581</v>
      </c>
      <c r="P1362" s="1" t="str">
        <f t="shared" si="43"/>
        <v>K57</v>
      </c>
    </row>
    <row r="1363" spans="1:16" ht="23.25" customHeight="1" x14ac:dyDescent="0.25">
      <c r="A1363" s="5">
        <f>IF(C1363&lt;&gt;"",SUBTOTAL(103,C$10:C1363))</f>
        <v>1354</v>
      </c>
      <c r="B1363" s="6" t="s">
        <v>2898</v>
      </c>
      <c r="C1363" s="7" t="s">
        <v>2899</v>
      </c>
      <c r="D1363" s="23" t="s">
        <v>72</v>
      </c>
      <c r="E1363" s="6" t="s">
        <v>4540</v>
      </c>
      <c r="F1363" s="9">
        <v>107</v>
      </c>
      <c r="G1363" s="41" t="e">
        <f>VLOOKUP(B1363,#REF!,6,FALSE)</f>
        <v>#REF!</v>
      </c>
      <c r="H1363" s="9" t="s">
        <v>5037</v>
      </c>
      <c r="I1363" s="9" t="s">
        <v>5069</v>
      </c>
      <c r="J1363" s="9"/>
      <c r="K1363" s="26"/>
      <c r="L1363" s="29" t="s">
        <v>4586</v>
      </c>
      <c r="M1363" s="26" t="s">
        <v>4590</v>
      </c>
      <c r="N1363" s="26" t="str">
        <f t="shared" si="42"/>
        <v>CHUYÊN NGÀNH KINH TẾ QUỐC TẾ</v>
      </c>
      <c r="O1363" s="27" t="s">
        <v>4581</v>
      </c>
      <c r="P1363" s="1" t="str">
        <f t="shared" si="43"/>
        <v>K57</v>
      </c>
    </row>
    <row r="1364" spans="1:16" ht="23.25" customHeight="1" x14ac:dyDescent="0.25">
      <c r="A1364" s="5">
        <f>IF(C1364&lt;&gt;"",SUBTOTAL(103,C$10:C1364))</f>
        <v>1355</v>
      </c>
      <c r="B1364" s="6" t="s">
        <v>2900</v>
      </c>
      <c r="C1364" s="7" t="s">
        <v>840</v>
      </c>
      <c r="D1364" s="23" t="s">
        <v>2901</v>
      </c>
      <c r="E1364" s="6" t="s">
        <v>4540</v>
      </c>
      <c r="F1364" s="9">
        <v>107</v>
      </c>
      <c r="G1364" s="41" t="e">
        <f>VLOOKUP(B1364,#REF!,6,FALSE)</f>
        <v>#REF!</v>
      </c>
      <c r="H1364" s="9" t="s">
        <v>5037</v>
      </c>
      <c r="I1364" s="9" t="s">
        <v>5069</v>
      </c>
      <c r="J1364" s="9"/>
      <c r="K1364" s="26"/>
      <c r="L1364" s="29" t="s">
        <v>4586</v>
      </c>
      <c r="M1364" s="26" t="s">
        <v>4590</v>
      </c>
      <c r="N1364" s="26" t="str">
        <f t="shared" si="42"/>
        <v>CHUYÊN NGÀNH KINH TẾ QUỐC TẾ</v>
      </c>
      <c r="O1364" s="27" t="s">
        <v>4581</v>
      </c>
      <c r="P1364" s="1" t="str">
        <f t="shared" si="43"/>
        <v>K57</v>
      </c>
    </row>
    <row r="1365" spans="1:16" ht="26.25" customHeight="1" x14ac:dyDescent="0.25">
      <c r="A1365" s="5">
        <f>IF(C1365&lt;&gt;"",SUBTOTAL(103,C$10:C1365))</f>
        <v>1356</v>
      </c>
      <c r="B1365" s="6" t="s">
        <v>2902</v>
      </c>
      <c r="C1365" s="7" t="s">
        <v>936</v>
      </c>
      <c r="D1365" s="23" t="s">
        <v>96</v>
      </c>
      <c r="E1365" s="6" t="s">
        <v>4541</v>
      </c>
      <c r="F1365" s="9">
        <v>102</v>
      </c>
      <c r="G1365" s="41" t="e">
        <f>VLOOKUP(B1365,#REF!,6,FALSE)</f>
        <v>#REF!</v>
      </c>
      <c r="H1365" s="9" t="s">
        <v>5038</v>
      </c>
      <c r="I1365" s="9" t="s">
        <v>5038</v>
      </c>
      <c r="J1365" s="9"/>
      <c r="K1365" s="26"/>
      <c r="L1365" s="29" t="s">
        <v>4587</v>
      </c>
      <c r="M1365" s="26" t="s">
        <v>4590</v>
      </c>
      <c r="N1365" s="26" t="str">
        <f t="shared" si="42"/>
        <v>CHUYÊN NGÀNH LOGISTICS VÀ QUẢN LÝ CHUỖI CUNG ỨNG</v>
      </c>
      <c r="O1365" s="27" t="s">
        <v>4582</v>
      </c>
      <c r="P1365" s="1" t="str">
        <f t="shared" si="43"/>
        <v>K57</v>
      </c>
    </row>
    <row r="1366" spans="1:16" ht="26.25" customHeight="1" x14ac:dyDescent="0.25">
      <c r="A1366" s="5">
        <f>IF(C1366&lt;&gt;"",SUBTOTAL(103,C$10:C1366))</f>
        <v>1357</v>
      </c>
      <c r="B1366" s="6" t="s">
        <v>2903</v>
      </c>
      <c r="C1366" s="7" t="s">
        <v>1057</v>
      </c>
      <c r="D1366" s="23" t="s">
        <v>14</v>
      </c>
      <c r="E1366" s="6" t="s">
        <v>4541</v>
      </c>
      <c r="F1366" s="9">
        <v>105</v>
      </c>
      <c r="G1366" s="41" t="e">
        <f>VLOOKUP(B1366,#REF!,6,FALSE)</f>
        <v>#REF!</v>
      </c>
      <c r="H1366" s="9" t="s">
        <v>5038</v>
      </c>
      <c r="I1366" s="9" t="s">
        <v>5038</v>
      </c>
      <c r="J1366" s="9"/>
      <c r="K1366" s="26"/>
      <c r="L1366" s="29" t="s">
        <v>4587</v>
      </c>
      <c r="M1366" s="26" t="s">
        <v>4590</v>
      </c>
      <c r="N1366" s="26" t="str">
        <f t="shared" si="42"/>
        <v>CHUYÊN NGÀNH LOGISTICS VÀ QUẢN LÝ CHUỖI CUNG ỨNG</v>
      </c>
      <c r="O1366" s="27" t="s">
        <v>4582</v>
      </c>
      <c r="P1366" s="1" t="str">
        <f t="shared" si="43"/>
        <v>K57</v>
      </c>
    </row>
    <row r="1367" spans="1:16" ht="26.25" customHeight="1" x14ac:dyDescent="0.25">
      <c r="A1367" s="5">
        <f>IF(C1367&lt;&gt;"",SUBTOTAL(103,C$10:C1367))</f>
        <v>1358</v>
      </c>
      <c r="B1367" s="6" t="s">
        <v>2904</v>
      </c>
      <c r="C1367" s="7" t="s">
        <v>956</v>
      </c>
      <c r="D1367" s="23" t="s">
        <v>14</v>
      </c>
      <c r="E1367" s="6" t="s">
        <v>4541</v>
      </c>
      <c r="F1367" s="9">
        <v>110</v>
      </c>
      <c r="G1367" s="41" t="e">
        <f>VLOOKUP(B1367,#REF!,6,FALSE)</f>
        <v>#REF!</v>
      </c>
      <c r="H1367" s="9" t="s">
        <v>5038</v>
      </c>
      <c r="I1367" s="9" t="s">
        <v>5038</v>
      </c>
      <c r="J1367" s="9"/>
      <c r="K1367" s="26"/>
      <c r="L1367" s="29" t="s">
        <v>4587</v>
      </c>
      <c r="M1367" s="26" t="s">
        <v>4590</v>
      </c>
      <c r="N1367" s="26" t="str">
        <f t="shared" si="42"/>
        <v>CHUYÊN NGÀNH LOGISTICS VÀ QUẢN LÝ CHUỖI CUNG ỨNG</v>
      </c>
      <c r="O1367" s="27" t="s">
        <v>4582</v>
      </c>
      <c r="P1367" s="1" t="str">
        <f t="shared" si="43"/>
        <v>K57</v>
      </c>
    </row>
    <row r="1368" spans="1:16" ht="26.25" customHeight="1" x14ac:dyDescent="0.25">
      <c r="A1368" s="5">
        <f>IF(C1368&lt;&gt;"",SUBTOTAL(103,C$10:C1368))</f>
        <v>1359</v>
      </c>
      <c r="B1368" s="6" t="s">
        <v>2905</v>
      </c>
      <c r="C1368" s="7" t="s">
        <v>100</v>
      </c>
      <c r="D1368" s="23" t="s">
        <v>17</v>
      </c>
      <c r="E1368" s="6" t="s">
        <v>4541</v>
      </c>
      <c r="F1368" s="9">
        <v>107</v>
      </c>
      <c r="G1368" s="41" t="e">
        <f>VLOOKUP(B1368,#REF!,6,FALSE)</f>
        <v>#REF!</v>
      </c>
      <c r="H1368" s="9" t="s">
        <v>5038</v>
      </c>
      <c r="I1368" s="9" t="s">
        <v>5038</v>
      </c>
      <c r="J1368" s="9"/>
      <c r="K1368" s="26"/>
      <c r="L1368" s="29" t="s">
        <v>4587</v>
      </c>
      <c r="M1368" s="26" t="s">
        <v>4590</v>
      </c>
      <c r="N1368" s="26" t="str">
        <f t="shared" si="42"/>
        <v>CHUYÊN NGÀNH LOGISTICS VÀ QUẢN LÝ CHUỖI CUNG ỨNG</v>
      </c>
      <c r="O1368" s="27" t="s">
        <v>4582</v>
      </c>
      <c r="P1368" s="1" t="str">
        <f t="shared" si="43"/>
        <v>K57</v>
      </c>
    </row>
    <row r="1369" spans="1:16" ht="26.25" customHeight="1" x14ac:dyDescent="0.25">
      <c r="A1369" s="5">
        <f>IF(C1369&lt;&gt;"",SUBTOTAL(103,C$10:C1369))</f>
        <v>1360</v>
      </c>
      <c r="B1369" s="6" t="s">
        <v>2906</v>
      </c>
      <c r="C1369" s="7" t="s">
        <v>639</v>
      </c>
      <c r="D1369" s="23" t="s">
        <v>640</v>
      </c>
      <c r="E1369" s="6" t="s">
        <v>4541</v>
      </c>
      <c r="F1369" s="9">
        <v>107</v>
      </c>
      <c r="G1369" s="41" t="e">
        <f>VLOOKUP(B1369,#REF!,6,FALSE)</f>
        <v>#REF!</v>
      </c>
      <c r="H1369" s="9" t="s">
        <v>5038</v>
      </c>
      <c r="I1369" s="9" t="s">
        <v>5038</v>
      </c>
      <c r="J1369" s="9"/>
      <c r="K1369" s="26"/>
      <c r="L1369" s="29" t="s">
        <v>4587</v>
      </c>
      <c r="M1369" s="26" t="s">
        <v>4590</v>
      </c>
      <c r="N1369" s="26" t="str">
        <f t="shared" si="42"/>
        <v>CHUYÊN NGÀNH LOGISTICS VÀ QUẢN LÝ CHUỖI CUNG ỨNG</v>
      </c>
      <c r="O1369" s="27" t="s">
        <v>4582</v>
      </c>
      <c r="P1369" s="1" t="str">
        <f t="shared" si="43"/>
        <v>K57</v>
      </c>
    </row>
    <row r="1370" spans="1:16" ht="26.25" customHeight="1" x14ac:dyDescent="0.25">
      <c r="A1370" s="5">
        <f>IF(C1370&lt;&gt;"",SUBTOTAL(103,C$10:C1370))</f>
        <v>1361</v>
      </c>
      <c r="B1370" s="6" t="s">
        <v>2907</v>
      </c>
      <c r="C1370" s="7" t="s">
        <v>36</v>
      </c>
      <c r="D1370" s="23" t="s">
        <v>243</v>
      </c>
      <c r="E1370" s="6" t="s">
        <v>4541</v>
      </c>
      <c r="F1370" s="9">
        <v>107</v>
      </c>
      <c r="G1370" s="41" t="e">
        <f>VLOOKUP(B1370,#REF!,6,FALSE)</f>
        <v>#REF!</v>
      </c>
      <c r="H1370" s="9" t="s">
        <v>5038</v>
      </c>
      <c r="I1370" s="9" t="s">
        <v>5038</v>
      </c>
      <c r="J1370" s="9"/>
      <c r="K1370" s="26"/>
      <c r="L1370" s="29" t="s">
        <v>4587</v>
      </c>
      <c r="M1370" s="26" t="s">
        <v>4590</v>
      </c>
      <c r="N1370" s="26" t="str">
        <f t="shared" si="42"/>
        <v>CHUYÊN NGÀNH LOGISTICS VÀ QUẢN LÝ CHUỖI CUNG ỨNG</v>
      </c>
      <c r="O1370" s="27" t="s">
        <v>4582</v>
      </c>
      <c r="P1370" s="1" t="str">
        <f t="shared" si="43"/>
        <v>K57</v>
      </c>
    </row>
    <row r="1371" spans="1:16" ht="26.25" customHeight="1" x14ac:dyDescent="0.25">
      <c r="A1371" s="5">
        <f>IF(C1371&lt;&gt;"",SUBTOTAL(103,C$10:C1371))</f>
        <v>1362</v>
      </c>
      <c r="B1371" s="6" t="s">
        <v>2908</v>
      </c>
      <c r="C1371" s="7" t="s">
        <v>853</v>
      </c>
      <c r="D1371" s="23" t="s">
        <v>25</v>
      </c>
      <c r="E1371" s="6" t="s">
        <v>4541</v>
      </c>
      <c r="F1371" s="9">
        <v>107</v>
      </c>
      <c r="G1371" s="41" t="e">
        <f>VLOOKUP(B1371,#REF!,6,FALSE)</f>
        <v>#REF!</v>
      </c>
      <c r="H1371" s="9" t="s">
        <v>5038</v>
      </c>
      <c r="I1371" s="9" t="s">
        <v>5038</v>
      </c>
      <c r="J1371" s="9"/>
      <c r="K1371" s="26"/>
      <c r="L1371" s="29" t="s">
        <v>4587</v>
      </c>
      <c r="M1371" s="26" t="s">
        <v>4590</v>
      </c>
      <c r="N1371" s="26" t="str">
        <f t="shared" si="42"/>
        <v>CHUYÊN NGÀNH LOGISTICS VÀ QUẢN LÝ CHUỖI CUNG ỨNG</v>
      </c>
      <c r="O1371" s="27" t="s">
        <v>4582</v>
      </c>
      <c r="P1371" s="1" t="str">
        <f t="shared" si="43"/>
        <v>K57</v>
      </c>
    </row>
    <row r="1372" spans="1:16" ht="26.25" customHeight="1" x14ac:dyDescent="0.25">
      <c r="A1372" s="5">
        <f>IF(C1372&lt;&gt;"",SUBTOTAL(103,C$10:C1372))</f>
        <v>1363</v>
      </c>
      <c r="B1372" s="6" t="s">
        <v>2909</v>
      </c>
      <c r="C1372" s="7" t="s">
        <v>1084</v>
      </c>
      <c r="D1372" s="23" t="s">
        <v>660</v>
      </c>
      <c r="E1372" s="6" t="s">
        <v>4541</v>
      </c>
      <c r="F1372" s="9">
        <v>107</v>
      </c>
      <c r="G1372" s="41" t="e">
        <f>VLOOKUP(B1372,#REF!,6,FALSE)</f>
        <v>#REF!</v>
      </c>
      <c r="H1372" s="9" t="s">
        <v>5038</v>
      </c>
      <c r="I1372" s="9" t="s">
        <v>5038</v>
      </c>
      <c r="J1372" s="9"/>
      <c r="K1372" s="26"/>
      <c r="L1372" s="29" t="s">
        <v>4587</v>
      </c>
      <c r="M1372" s="26" t="s">
        <v>4590</v>
      </c>
      <c r="N1372" s="26" t="str">
        <f t="shared" si="42"/>
        <v>CHUYÊN NGÀNH LOGISTICS VÀ QUẢN LÝ CHUỖI CUNG ỨNG</v>
      </c>
      <c r="O1372" s="27" t="s">
        <v>4582</v>
      </c>
      <c r="P1372" s="1" t="str">
        <f t="shared" si="43"/>
        <v>K57</v>
      </c>
    </row>
    <row r="1373" spans="1:16" ht="26.25" customHeight="1" x14ac:dyDescent="0.25">
      <c r="A1373" s="5">
        <f>IF(C1373&lt;&gt;"",SUBTOTAL(103,C$10:C1373))</f>
        <v>1364</v>
      </c>
      <c r="B1373" s="6" t="s">
        <v>2910</v>
      </c>
      <c r="C1373" s="7" t="s">
        <v>804</v>
      </c>
      <c r="D1373" s="23" t="s">
        <v>27</v>
      </c>
      <c r="E1373" s="6" t="s">
        <v>4541</v>
      </c>
      <c r="F1373" s="9">
        <v>107</v>
      </c>
      <c r="G1373" s="41" t="e">
        <f>VLOOKUP(B1373,#REF!,6,FALSE)</f>
        <v>#REF!</v>
      </c>
      <c r="H1373" s="9" t="s">
        <v>5038</v>
      </c>
      <c r="I1373" s="9" t="s">
        <v>5038</v>
      </c>
      <c r="J1373" s="9"/>
      <c r="K1373" s="26"/>
      <c r="L1373" s="29" t="s">
        <v>4587</v>
      </c>
      <c r="M1373" s="26" t="s">
        <v>4590</v>
      </c>
      <c r="N1373" s="26" t="str">
        <f t="shared" si="42"/>
        <v>CHUYÊN NGÀNH LOGISTICS VÀ QUẢN LÝ CHUỖI CUNG ỨNG</v>
      </c>
      <c r="O1373" s="27" t="s">
        <v>4582</v>
      </c>
      <c r="P1373" s="1" t="str">
        <f t="shared" si="43"/>
        <v>K57</v>
      </c>
    </row>
    <row r="1374" spans="1:16" ht="26.25" customHeight="1" x14ac:dyDescent="0.25">
      <c r="A1374" s="5">
        <f>IF(C1374&lt;&gt;"",SUBTOTAL(103,C$10:C1374))</f>
        <v>1365</v>
      </c>
      <c r="B1374" s="6" t="s">
        <v>2911</v>
      </c>
      <c r="C1374" s="7" t="s">
        <v>1315</v>
      </c>
      <c r="D1374" s="23" t="s">
        <v>30</v>
      </c>
      <c r="E1374" s="6" t="s">
        <v>4541</v>
      </c>
      <c r="F1374" s="9">
        <v>107</v>
      </c>
      <c r="G1374" s="41" t="e">
        <f>VLOOKUP(B1374,#REF!,6,FALSE)</f>
        <v>#REF!</v>
      </c>
      <c r="H1374" s="9" t="s">
        <v>5038</v>
      </c>
      <c r="I1374" s="9" t="s">
        <v>5038</v>
      </c>
      <c r="J1374" s="9"/>
      <c r="K1374" s="26"/>
      <c r="L1374" s="29" t="s">
        <v>4587</v>
      </c>
      <c r="M1374" s="26" t="s">
        <v>4590</v>
      </c>
      <c r="N1374" s="26" t="str">
        <f t="shared" si="42"/>
        <v>CHUYÊN NGÀNH LOGISTICS VÀ QUẢN LÝ CHUỖI CUNG ỨNG</v>
      </c>
      <c r="O1374" s="27" t="s">
        <v>4582</v>
      </c>
      <c r="P1374" s="1" t="str">
        <f t="shared" si="43"/>
        <v>K57</v>
      </c>
    </row>
    <row r="1375" spans="1:16" ht="26.25" customHeight="1" x14ac:dyDescent="0.25">
      <c r="A1375" s="5">
        <f>IF(C1375&lt;&gt;"",SUBTOTAL(103,C$10:C1375))</f>
        <v>1366</v>
      </c>
      <c r="B1375" s="6" t="s">
        <v>2912</v>
      </c>
      <c r="C1375" s="7" t="s">
        <v>444</v>
      </c>
      <c r="D1375" s="23" t="s">
        <v>662</v>
      </c>
      <c r="E1375" s="6" t="s">
        <v>4541</v>
      </c>
      <c r="F1375" s="9">
        <v>107</v>
      </c>
      <c r="G1375" s="41" t="e">
        <f>VLOOKUP(B1375,#REF!,6,FALSE)</f>
        <v>#REF!</v>
      </c>
      <c r="H1375" s="9" t="s">
        <v>5038</v>
      </c>
      <c r="I1375" s="9" t="s">
        <v>5038</v>
      </c>
      <c r="J1375" s="9"/>
      <c r="K1375" s="26"/>
      <c r="L1375" s="29" t="s">
        <v>4587</v>
      </c>
      <c r="M1375" s="26" t="s">
        <v>4590</v>
      </c>
      <c r="N1375" s="26" t="str">
        <f t="shared" si="42"/>
        <v>CHUYÊN NGÀNH LOGISTICS VÀ QUẢN LÝ CHUỖI CUNG ỨNG</v>
      </c>
      <c r="O1375" s="27" t="s">
        <v>4582</v>
      </c>
      <c r="P1375" s="1" t="str">
        <f t="shared" si="43"/>
        <v>K57</v>
      </c>
    </row>
    <row r="1376" spans="1:16" ht="26.25" customHeight="1" x14ac:dyDescent="0.25">
      <c r="A1376" s="5">
        <f>IF(C1376&lt;&gt;"",SUBTOTAL(103,C$10:C1376))</f>
        <v>1367</v>
      </c>
      <c r="B1376" s="6" t="s">
        <v>2913</v>
      </c>
      <c r="C1376" s="7" t="s">
        <v>1387</v>
      </c>
      <c r="D1376" s="23" t="s">
        <v>914</v>
      </c>
      <c r="E1376" s="6" t="s">
        <v>4541</v>
      </c>
      <c r="F1376" s="9">
        <v>105</v>
      </c>
      <c r="G1376" s="41" t="e">
        <f>VLOOKUP(B1376,#REF!,6,FALSE)</f>
        <v>#REF!</v>
      </c>
      <c r="H1376" s="9" t="s">
        <v>5038</v>
      </c>
      <c r="I1376" s="9" t="s">
        <v>5038</v>
      </c>
      <c r="J1376" s="9"/>
      <c r="K1376" s="26"/>
      <c r="L1376" s="29" t="s">
        <v>4587</v>
      </c>
      <c r="M1376" s="26" t="s">
        <v>4590</v>
      </c>
      <c r="N1376" s="26" t="str">
        <f t="shared" si="42"/>
        <v>CHUYÊN NGÀNH LOGISTICS VÀ QUẢN LÝ CHUỖI CUNG ỨNG</v>
      </c>
      <c r="O1376" s="27" t="s">
        <v>4582</v>
      </c>
      <c r="P1376" s="1" t="str">
        <f t="shared" si="43"/>
        <v>K57</v>
      </c>
    </row>
    <row r="1377" spans="1:16" ht="26.25" customHeight="1" x14ac:dyDescent="0.25">
      <c r="A1377" s="5">
        <f>IF(C1377&lt;&gt;"",SUBTOTAL(103,C$10:C1377))</f>
        <v>1368</v>
      </c>
      <c r="B1377" s="6" t="s">
        <v>2914</v>
      </c>
      <c r="C1377" s="7" t="s">
        <v>470</v>
      </c>
      <c r="D1377" s="23" t="s">
        <v>914</v>
      </c>
      <c r="E1377" s="6" t="s">
        <v>4541</v>
      </c>
      <c r="F1377" s="9">
        <v>106</v>
      </c>
      <c r="G1377" s="41" t="e">
        <f>VLOOKUP(B1377,#REF!,6,FALSE)</f>
        <v>#REF!</v>
      </c>
      <c r="H1377" s="9" t="s">
        <v>5038</v>
      </c>
      <c r="I1377" s="9" t="s">
        <v>5038</v>
      </c>
      <c r="J1377" s="9"/>
      <c r="K1377" s="26"/>
      <c r="L1377" s="29" t="s">
        <v>4587</v>
      </c>
      <c r="M1377" s="26" t="s">
        <v>4590</v>
      </c>
      <c r="N1377" s="26" t="str">
        <f t="shared" si="42"/>
        <v>CHUYÊN NGÀNH LOGISTICS VÀ QUẢN LÝ CHUỖI CUNG ỨNG</v>
      </c>
      <c r="O1377" s="27" t="s">
        <v>4582</v>
      </c>
      <c r="P1377" s="1" t="str">
        <f t="shared" si="43"/>
        <v>K57</v>
      </c>
    </row>
    <row r="1378" spans="1:16" ht="26.25" customHeight="1" x14ac:dyDescent="0.25">
      <c r="A1378" s="5">
        <f>IF(C1378&lt;&gt;"",SUBTOTAL(103,C$10:C1378))</f>
        <v>1369</v>
      </c>
      <c r="B1378" s="6" t="s">
        <v>2915</v>
      </c>
      <c r="C1378" s="7" t="s">
        <v>2916</v>
      </c>
      <c r="D1378" s="23" t="s">
        <v>66</v>
      </c>
      <c r="E1378" s="6" t="s">
        <v>4541</v>
      </c>
      <c r="F1378" s="9">
        <v>107</v>
      </c>
      <c r="G1378" s="41" t="e">
        <f>VLOOKUP(B1378,#REF!,6,FALSE)</f>
        <v>#REF!</v>
      </c>
      <c r="H1378" s="9" t="s">
        <v>5038</v>
      </c>
      <c r="I1378" s="9" t="s">
        <v>5038</v>
      </c>
      <c r="J1378" s="9"/>
      <c r="K1378" s="26"/>
      <c r="L1378" s="29" t="s">
        <v>4587</v>
      </c>
      <c r="M1378" s="26" t="s">
        <v>4590</v>
      </c>
      <c r="N1378" s="26" t="str">
        <f t="shared" si="42"/>
        <v>CHUYÊN NGÀNH LOGISTICS VÀ QUẢN LÝ CHUỖI CUNG ỨNG</v>
      </c>
      <c r="O1378" s="27" t="s">
        <v>4582</v>
      </c>
      <c r="P1378" s="1" t="str">
        <f t="shared" si="43"/>
        <v>K57</v>
      </c>
    </row>
    <row r="1379" spans="1:16" ht="26.25" customHeight="1" x14ac:dyDescent="0.25">
      <c r="A1379" s="5">
        <f>IF(C1379&lt;&gt;"",SUBTOTAL(103,C$10:C1379))</f>
        <v>1370</v>
      </c>
      <c r="B1379" s="6" t="s">
        <v>2917</v>
      </c>
      <c r="C1379" s="7" t="s">
        <v>36</v>
      </c>
      <c r="D1379" s="23" t="s">
        <v>89</v>
      </c>
      <c r="E1379" s="6" t="s">
        <v>4541</v>
      </c>
      <c r="F1379" s="9">
        <v>108</v>
      </c>
      <c r="G1379" s="41" t="e">
        <f>VLOOKUP(B1379,#REF!,6,FALSE)</f>
        <v>#REF!</v>
      </c>
      <c r="H1379" s="9" t="s">
        <v>5038</v>
      </c>
      <c r="I1379" s="9" t="s">
        <v>5038</v>
      </c>
      <c r="J1379" s="9"/>
      <c r="K1379" s="26"/>
      <c r="L1379" s="29" t="s">
        <v>4587</v>
      </c>
      <c r="M1379" s="26" t="s">
        <v>4590</v>
      </c>
      <c r="N1379" s="26" t="str">
        <f t="shared" si="42"/>
        <v>CHUYÊN NGÀNH LOGISTICS VÀ QUẢN LÝ CHUỖI CUNG ỨNG</v>
      </c>
      <c r="O1379" s="27" t="s">
        <v>4582</v>
      </c>
      <c r="P1379" s="1" t="str">
        <f t="shared" si="43"/>
        <v>K57</v>
      </c>
    </row>
    <row r="1380" spans="1:16" ht="26.25" customHeight="1" x14ac:dyDescent="0.25">
      <c r="A1380" s="5">
        <f>IF(C1380&lt;&gt;"",SUBTOTAL(103,C$10:C1380))</f>
        <v>1371</v>
      </c>
      <c r="B1380" s="6" t="s">
        <v>2918</v>
      </c>
      <c r="C1380" s="7" t="s">
        <v>619</v>
      </c>
      <c r="D1380" s="23" t="s">
        <v>748</v>
      </c>
      <c r="E1380" s="6" t="s">
        <v>4541</v>
      </c>
      <c r="F1380" s="9">
        <v>110</v>
      </c>
      <c r="G1380" s="41" t="e">
        <f>VLOOKUP(B1380,#REF!,6,FALSE)</f>
        <v>#REF!</v>
      </c>
      <c r="H1380" s="9" t="s">
        <v>5038</v>
      </c>
      <c r="I1380" s="9" t="s">
        <v>5038</v>
      </c>
      <c r="J1380" s="9"/>
      <c r="K1380" s="26"/>
      <c r="L1380" s="29" t="s">
        <v>4587</v>
      </c>
      <c r="M1380" s="26" t="s">
        <v>4590</v>
      </c>
      <c r="N1380" s="26" t="str">
        <f t="shared" si="42"/>
        <v>CHUYÊN NGÀNH LOGISTICS VÀ QUẢN LÝ CHUỖI CUNG ỨNG</v>
      </c>
      <c r="O1380" s="27" t="s">
        <v>4582</v>
      </c>
      <c r="P1380" s="1" t="str">
        <f t="shared" si="43"/>
        <v>K57</v>
      </c>
    </row>
    <row r="1381" spans="1:16" ht="26.25" customHeight="1" x14ac:dyDescent="0.25">
      <c r="A1381" s="5">
        <f>IF(C1381&lt;&gt;"",SUBTOTAL(103,C$10:C1381))</f>
        <v>1372</v>
      </c>
      <c r="B1381" s="6" t="s">
        <v>2919</v>
      </c>
      <c r="C1381" s="7" t="s">
        <v>2920</v>
      </c>
      <c r="D1381" s="23" t="s">
        <v>814</v>
      </c>
      <c r="E1381" s="6" t="s">
        <v>4541</v>
      </c>
      <c r="F1381" s="9">
        <v>107</v>
      </c>
      <c r="G1381" s="41" t="e">
        <f>VLOOKUP(B1381,#REF!,6,FALSE)</f>
        <v>#REF!</v>
      </c>
      <c r="H1381" s="9" t="s">
        <v>5038</v>
      </c>
      <c r="I1381" s="9" t="s">
        <v>5038</v>
      </c>
      <c r="J1381" s="9"/>
      <c r="K1381" s="26"/>
      <c r="L1381" s="29" t="s">
        <v>4587</v>
      </c>
      <c r="M1381" s="26" t="s">
        <v>4590</v>
      </c>
      <c r="N1381" s="26" t="str">
        <f t="shared" si="42"/>
        <v>CHUYÊN NGÀNH LOGISTICS VÀ QUẢN LÝ CHUỖI CUNG ỨNG</v>
      </c>
      <c r="O1381" s="27" t="s">
        <v>4582</v>
      </c>
      <c r="P1381" s="1" t="str">
        <f t="shared" si="43"/>
        <v>K57</v>
      </c>
    </row>
    <row r="1382" spans="1:16" ht="26.25" customHeight="1" x14ac:dyDescent="0.25">
      <c r="A1382" s="5">
        <f>IF(C1382&lt;&gt;"",SUBTOTAL(103,C$10:C1382))</f>
        <v>1373</v>
      </c>
      <c r="B1382" s="6" t="s">
        <v>2921</v>
      </c>
      <c r="C1382" s="7" t="s">
        <v>2922</v>
      </c>
      <c r="D1382" s="23" t="s">
        <v>34</v>
      </c>
      <c r="E1382" s="6" t="s">
        <v>4541</v>
      </c>
      <c r="F1382" s="9">
        <v>104</v>
      </c>
      <c r="G1382" s="41" t="e">
        <f>VLOOKUP(B1382,#REF!,6,FALSE)</f>
        <v>#REF!</v>
      </c>
      <c r="H1382" s="9" t="s">
        <v>5038</v>
      </c>
      <c r="I1382" s="9" t="s">
        <v>5038</v>
      </c>
      <c r="J1382" s="9"/>
      <c r="K1382" s="26"/>
      <c r="L1382" s="29" t="s">
        <v>4587</v>
      </c>
      <c r="M1382" s="26" t="s">
        <v>4590</v>
      </c>
      <c r="N1382" s="26" t="str">
        <f t="shared" si="42"/>
        <v>CHUYÊN NGÀNH LOGISTICS VÀ QUẢN LÝ CHUỖI CUNG ỨNG</v>
      </c>
      <c r="O1382" s="27" t="s">
        <v>4582</v>
      </c>
      <c r="P1382" s="1" t="str">
        <f t="shared" si="43"/>
        <v>K57</v>
      </c>
    </row>
    <row r="1383" spans="1:16" ht="26.25" customHeight="1" x14ac:dyDescent="0.25">
      <c r="A1383" s="5">
        <f>IF(C1383&lt;&gt;"",SUBTOTAL(103,C$10:C1383))</f>
        <v>1374</v>
      </c>
      <c r="B1383" s="6" t="s">
        <v>2923</v>
      </c>
      <c r="C1383" s="7" t="s">
        <v>762</v>
      </c>
      <c r="D1383" s="23" t="s">
        <v>1328</v>
      </c>
      <c r="E1383" s="6" t="s">
        <v>4541</v>
      </c>
      <c r="F1383" s="9">
        <v>107</v>
      </c>
      <c r="G1383" s="41" t="e">
        <f>VLOOKUP(B1383,#REF!,6,FALSE)</f>
        <v>#REF!</v>
      </c>
      <c r="H1383" s="9" t="s">
        <v>5038</v>
      </c>
      <c r="I1383" s="9" t="s">
        <v>5038</v>
      </c>
      <c r="J1383" s="9"/>
      <c r="K1383" s="26"/>
      <c r="L1383" s="29" t="s">
        <v>4587</v>
      </c>
      <c r="M1383" s="26" t="s">
        <v>4590</v>
      </c>
      <c r="N1383" s="26" t="str">
        <f t="shared" si="42"/>
        <v>CHUYÊN NGÀNH LOGISTICS VÀ QUẢN LÝ CHUỖI CUNG ỨNG</v>
      </c>
      <c r="O1383" s="27" t="s">
        <v>4582</v>
      </c>
      <c r="P1383" s="1" t="str">
        <f t="shared" si="43"/>
        <v>K57</v>
      </c>
    </row>
    <row r="1384" spans="1:16" ht="26.25" customHeight="1" x14ac:dyDescent="0.25">
      <c r="A1384" s="5">
        <f>IF(C1384&lt;&gt;"",SUBTOTAL(103,C$10:C1384))</f>
        <v>1375</v>
      </c>
      <c r="B1384" s="6" t="s">
        <v>2924</v>
      </c>
      <c r="C1384" s="7" t="s">
        <v>1094</v>
      </c>
      <c r="D1384" s="23" t="s">
        <v>68</v>
      </c>
      <c r="E1384" s="6" t="s">
        <v>4541</v>
      </c>
      <c r="F1384" s="9">
        <v>108</v>
      </c>
      <c r="G1384" s="41" t="e">
        <f>VLOOKUP(B1384,#REF!,6,FALSE)</f>
        <v>#REF!</v>
      </c>
      <c r="H1384" s="9" t="s">
        <v>5038</v>
      </c>
      <c r="I1384" s="9" t="s">
        <v>5038</v>
      </c>
      <c r="J1384" s="9"/>
      <c r="K1384" s="26"/>
      <c r="L1384" s="29" t="s">
        <v>4587</v>
      </c>
      <c r="M1384" s="26" t="s">
        <v>4590</v>
      </c>
      <c r="N1384" s="26" t="str">
        <f t="shared" si="42"/>
        <v>CHUYÊN NGÀNH LOGISTICS VÀ QUẢN LÝ CHUỖI CUNG ỨNG</v>
      </c>
      <c r="O1384" s="27" t="s">
        <v>4582</v>
      </c>
      <c r="P1384" s="1" t="str">
        <f t="shared" si="43"/>
        <v>K57</v>
      </c>
    </row>
    <row r="1385" spans="1:16" ht="26.25" customHeight="1" x14ac:dyDescent="0.25">
      <c r="A1385" s="5">
        <f>IF(C1385&lt;&gt;"",SUBTOTAL(103,C$10:C1385))</f>
        <v>1376</v>
      </c>
      <c r="B1385" s="6" t="s">
        <v>2925</v>
      </c>
      <c r="C1385" s="7" t="s">
        <v>628</v>
      </c>
      <c r="D1385" s="23" t="s">
        <v>68</v>
      </c>
      <c r="E1385" s="6" t="s">
        <v>4541</v>
      </c>
      <c r="F1385" s="9">
        <v>107</v>
      </c>
      <c r="G1385" s="41" t="e">
        <f>VLOOKUP(B1385,#REF!,6,FALSE)</f>
        <v>#REF!</v>
      </c>
      <c r="H1385" s="9" t="s">
        <v>5038</v>
      </c>
      <c r="I1385" s="9" t="s">
        <v>5038</v>
      </c>
      <c r="J1385" s="9"/>
      <c r="K1385" s="26"/>
      <c r="L1385" s="29" t="s">
        <v>4587</v>
      </c>
      <c r="M1385" s="26" t="s">
        <v>4590</v>
      </c>
      <c r="N1385" s="26" t="str">
        <f t="shared" si="42"/>
        <v>CHUYÊN NGÀNH LOGISTICS VÀ QUẢN LÝ CHUỖI CUNG ỨNG</v>
      </c>
      <c r="O1385" s="27" t="s">
        <v>4582</v>
      </c>
      <c r="P1385" s="1" t="str">
        <f t="shared" si="43"/>
        <v>K57</v>
      </c>
    </row>
    <row r="1386" spans="1:16" ht="26.25" customHeight="1" x14ac:dyDescent="0.25">
      <c r="A1386" s="5">
        <f>IF(C1386&lt;&gt;"",SUBTOTAL(103,C$10:C1386))</f>
        <v>1377</v>
      </c>
      <c r="B1386" s="6" t="s">
        <v>4983</v>
      </c>
      <c r="C1386" s="7" t="s">
        <v>73</v>
      </c>
      <c r="D1386" s="23" t="s">
        <v>37</v>
      </c>
      <c r="E1386" s="6" t="s">
        <v>4541</v>
      </c>
      <c r="F1386" s="9">
        <v>107</v>
      </c>
      <c r="G1386" s="41" t="e">
        <f>VLOOKUP(B1386,#REF!,6,FALSE)</f>
        <v>#REF!</v>
      </c>
      <c r="H1386" s="9" t="s">
        <v>5038</v>
      </c>
      <c r="I1386" s="9" t="s">
        <v>5038</v>
      </c>
      <c r="J1386" s="9"/>
      <c r="K1386" s="26"/>
      <c r="L1386" s="29" t="s">
        <v>4587</v>
      </c>
      <c r="M1386" s="26" t="s">
        <v>4590</v>
      </c>
      <c r="N1386" s="26" t="str">
        <f t="shared" si="42"/>
        <v>CHUYÊN NGÀNH LOGISTICS VÀ QUẢN LÝ CHUỖI CUNG ỨNG</v>
      </c>
      <c r="O1386" s="27" t="s">
        <v>4582</v>
      </c>
      <c r="P1386" s="1" t="str">
        <f t="shared" si="43"/>
        <v>K57</v>
      </c>
    </row>
    <row r="1387" spans="1:16" ht="26.25" customHeight="1" x14ac:dyDescent="0.25">
      <c r="A1387" s="5">
        <f>IF(C1387&lt;&gt;"",SUBTOTAL(103,C$10:C1387))</f>
        <v>1378</v>
      </c>
      <c r="B1387" s="6" t="s">
        <v>2926</v>
      </c>
      <c r="C1387" s="7" t="s">
        <v>79</v>
      </c>
      <c r="D1387" s="23" t="s">
        <v>38</v>
      </c>
      <c r="E1387" s="6" t="s">
        <v>4541</v>
      </c>
      <c r="F1387" s="9">
        <v>104</v>
      </c>
      <c r="G1387" s="41" t="e">
        <f>VLOOKUP(B1387,#REF!,6,FALSE)</f>
        <v>#REF!</v>
      </c>
      <c r="H1387" s="9" t="s">
        <v>5038</v>
      </c>
      <c r="I1387" s="9" t="s">
        <v>5038</v>
      </c>
      <c r="J1387" s="9"/>
      <c r="K1387" s="26"/>
      <c r="L1387" s="29" t="s">
        <v>4587</v>
      </c>
      <c r="M1387" s="26" t="s">
        <v>4590</v>
      </c>
      <c r="N1387" s="26" t="str">
        <f t="shared" si="42"/>
        <v>CHUYÊN NGÀNH LOGISTICS VÀ QUẢN LÝ CHUỖI CUNG ỨNG</v>
      </c>
      <c r="O1387" s="27" t="s">
        <v>4582</v>
      </c>
      <c r="P1387" s="1" t="str">
        <f t="shared" si="43"/>
        <v>K57</v>
      </c>
    </row>
    <row r="1388" spans="1:16" ht="26.25" customHeight="1" x14ac:dyDescent="0.25">
      <c r="A1388" s="5">
        <f>IF(C1388&lt;&gt;"",SUBTOTAL(103,C$10:C1388))</f>
        <v>1379</v>
      </c>
      <c r="B1388" s="6" t="s">
        <v>2927</v>
      </c>
      <c r="C1388" s="7" t="s">
        <v>680</v>
      </c>
      <c r="D1388" s="23" t="s">
        <v>666</v>
      </c>
      <c r="E1388" s="6" t="s">
        <v>4541</v>
      </c>
      <c r="F1388" s="9">
        <v>107</v>
      </c>
      <c r="G1388" s="41" t="e">
        <f>VLOOKUP(B1388,#REF!,6,FALSE)</f>
        <v>#REF!</v>
      </c>
      <c r="H1388" s="9" t="s">
        <v>5038</v>
      </c>
      <c r="I1388" s="9" t="s">
        <v>5038</v>
      </c>
      <c r="J1388" s="9"/>
      <c r="K1388" s="26"/>
      <c r="L1388" s="29" t="s">
        <v>4587</v>
      </c>
      <c r="M1388" s="26" t="s">
        <v>4590</v>
      </c>
      <c r="N1388" s="26" t="str">
        <f t="shared" si="42"/>
        <v>CHUYÊN NGÀNH LOGISTICS VÀ QUẢN LÝ CHUỖI CUNG ỨNG</v>
      </c>
      <c r="O1388" s="27" t="s">
        <v>4582</v>
      </c>
      <c r="P1388" s="1" t="str">
        <f t="shared" si="43"/>
        <v>K57</v>
      </c>
    </row>
    <row r="1389" spans="1:16" ht="26.25" customHeight="1" x14ac:dyDescent="0.25">
      <c r="A1389" s="5">
        <f>IF(C1389&lt;&gt;"",SUBTOTAL(103,C$10:C1389))</f>
        <v>1380</v>
      </c>
      <c r="B1389" s="6" t="s">
        <v>2928</v>
      </c>
      <c r="C1389" s="7" t="s">
        <v>2929</v>
      </c>
      <c r="D1389" s="23" t="s">
        <v>77</v>
      </c>
      <c r="E1389" s="6" t="s">
        <v>4541</v>
      </c>
      <c r="F1389" s="9">
        <v>105</v>
      </c>
      <c r="G1389" s="41" t="e">
        <f>VLOOKUP(B1389,#REF!,6,FALSE)</f>
        <v>#REF!</v>
      </c>
      <c r="H1389" s="9" t="s">
        <v>5038</v>
      </c>
      <c r="I1389" s="9" t="s">
        <v>5038</v>
      </c>
      <c r="J1389" s="9"/>
      <c r="K1389" s="26"/>
      <c r="L1389" s="29" t="s">
        <v>4587</v>
      </c>
      <c r="M1389" s="26" t="s">
        <v>4590</v>
      </c>
      <c r="N1389" s="26" t="str">
        <f t="shared" si="42"/>
        <v>CHUYÊN NGÀNH LOGISTICS VÀ QUẢN LÝ CHUỖI CUNG ỨNG</v>
      </c>
      <c r="O1389" s="27" t="s">
        <v>4582</v>
      </c>
      <c r="P1389" s="1" t="str">
        <f t="shared" si="43"/>
        <v>K57</v>
      </c>
    </row>
    <row r="1390" spans="1:16" ht="26.25" customHeight="1" x14ac:dyDescent="0.25">
      <c r="A1390" s="5">
        <f>IF(C1390&lt;&gt;"",SUBTOTAL(103,C$10:C1390))</f>
        <v>1381</v>
      </c>
      <c r="B1390" s="6" t="s">
        <v>2930</v>
      </c>
      <c r="C1390" s="7" t="s">
        <v>2931</v>
      </c>
      <c r="D1390" s="23" t="s">
        <v>827</v>
      </c>
      <c r="E1390" s="6" t="s">
        <v>4541</v>
      </c>
      <c r="F1390" s="9">
        <v>107</v>
      </c>
      <c r="G1390" s="41" t="e">
        <f>VLOOKUP(B1390,#REF!,6,FALSE)</f>
        <v>#REF!</v>
      </c>
      <c r="H1390" s="9" t="s">
        <v>5038</v>
      </c>
      <c r="I1390" s="9" t="s">
        <v>5038</v>
      </c>
      <c r="J1390" s="9"/>
      <c r="K1390" s="26"/>
      <c r="L1390" s="29" t="s">
        <v>4587</v>
      </c>
      <c r="M1390" s="26" t="s">
        <v>4590</v>
      </c>
      <c r="N1390" s="26" t="str">
        <f t="shared" si="42"/>
        <v>CHUYÊN NGÀNH LOGISTICS VÀ QUẢN LÝ CHUỖI CUNG ỨNG</v>
      </c>
      <c r="O1390" s="27" t="s">
        <v>4582</v>
      </c>
      <c r="P1390" s="1" t="str">
        <f t="shared" si="43"/>
        <v>K57</v>
      </c>
    </row>
    <row r="1391" spans="1:16" ht="26.25" customHeight="1" x14ac:dyDescent="0.25">
      <c r="A1391" s="5">
        <f>IF(C1391&lt;&gt;"",SUBTOTAL(103,C$10:C1391))</f>
        <v>1382</v>
      </c>
      <c r="B1391" s="6" t="s">
        <v>2932</v>
      </c>
      <c r="C1391" s="7" t="s">
        <v>2933</v>
      </c>
      <c r="D1391" s="23" t="s">
        <v>44</v>
      </c>
      <c r="E1391" s="6" t="s">
        <v>4541</v>
      </c>
      <c r="F1391" s="9">
        <v>104</v>
      </c>
      <c r="G1391" s="41" t="e">
        <f>VLOOKUP(B1391,#REF!,6,FALSE)</f>
        <v>#REF!</v>
      </c>
      <c r="H1391" s="9" t="s">
        <v>5038</v>
      </c>
      <c r="I1391" s="9" t="s">
        <v>5038</v>
      </c>
      <c r="J1391" s="9"/>
      <c r="K1391" s="26"/>
      <c r="L1391" s="29" t="s">
        <v>4587</v>
      </c>
      <c r="M1391" s="26" t="s">
        <v>4590</v>
      </c>
      <c r="N1391" s="26" t="str">
        <f t="shared" si="42"/>
        <v>CHUYÊN NGÀNH LOGISTICS VÀ QUẢN LÝ CHUỖI CUNG ỨNG</v>
      </c>
      <c r="O1391" s="27" t="s">
        <v>4582</v>
      </c>
      <c r="P1391" s="1" t="str">
        <f t="shared" si="43"/>
        <v>K57</v>
      </c>
    </row>
    <row r="1392" spans="1:16" ht="26.25" customHeight="1" x14ac:dyDescent="0.25">
      <c r="A1392" s="5">
        <f>IF(C1392&lt;&gt;"",SUBTOTAL(103,C$10:C1392))</f>
        <v>1383</v>
      </c>
      <c r="B1392" s="6" t="s">
        <v>2934</v>
      </c>
      <c r="C1392" s="7" t="s">
        <v>623</v>
      </c>
      <c r="D1392" s="23" t="s">
        <v>880</v>
      </c>
      <c r="E1392" s="6" t="s">
        <v>4541</v>
      </c>
      <c r="F1392" s="9">
        <v>107</v>
      </c>
      <c r="G1392" s="41" t="e">
        <f>VLOOKUP(B1392,#REF!,6,FALSE)</f>
        <v>#REF!</v>
      </c>
      <c r="H1392" s="9" t="s">
        <v>5038</v>
      </c>
      <c r="I1392" s="9" t="s">
        <v>5038</v>
      </c>
      <c r="J1392" s="9"/>
      <c r="K1392" s="26"/>
      <c r="L1392" s="29" t="s">
        <v>4587</v>
      </c>
      <c r="M1392" s="26" t="s">
        <v>4590</v>
      </c>
      <c r="N1392" s="26" t="str">
        <f t="shared" si="42"/>
        <v>CHUYÊN NGÀNH LOGISTICS VÀ QUẢN LÝ CHUỖI CUNG ỨNG</v>
      </c>
      <c r="O1392" s="27" t="s">
        <v>4582</v>
      </c>
      <c r="P1392" s="1" t="str">
        <f t="shared" si="43"/>
        <v>K57</v>
      </c>
    </row>
    <row r="1393" spans="1:16" ht="26.25" customHeight="1" x14ac:dyDescent="0.25">
      <c r="A1393" s="5">
        <f>IF(C1393&lt;&gt;"",SUBTOTAL(103,C$10:C1393))</f>
        <v>1384</v>
      </c>
      <c r="B1393" s="6" t="s">
        <v>2935</v>
      </c>
      <c r="C1393" s="7" t="s">
        <v>107</v>
      </c>
      <c r="D1393" s="23" t="s">
        <v>2049</v>
      </c>
      <c r="E1393" s="6" t="s">
        <v>4541</v>
      </c>
      <c r="F1393" s="9">
        <v>107</v>
      </c>
      <c r="G1393" s="41" t="e">
        <f>VLOOKUP(B1393,#REF!,6,FALSE)</f>
        <v>#REF!</v>
      </c>
      <c r="H1393" s="9" t="s">
        <v>5038</v>
      </c>
      <c r="I1393" s="9" t="s">
        <v>5038</v>
      </c>
      <c r="J1393" s="9"/>
      <c r="K1393" s="26"/>
      <c r="L1393" s="29" t="s">
        <v>4587</v>
      </c>
      <c r="M1393" s="26" t="s">
        <v>4590</v>
      </c>
      <c r="N1393" s="26" t="str">
        <f t="shared" si="42"/>
        <v>CHUYÊN NGÀNH LOGISTICS VÀ QUẢN LÝ CHUỖI CUNG ỨNG</v>
      </c>
      <c r="O1393" s="27" t="s">
        <v>4582</v>
      </c>
      <c r="P1393" s="1" t="str">
        <f t="shared" si="43"/>
        <v>K57</v>
      </c>
    </row>
    <row r="1394" spans="1:16" ht="25.5" customHeight="1" x14ac:dyDescent="0.25">
      <c r="A1394" s="5">
        <f>IF(C1394&lt;&gt;"",SUBTOTAL(103,C$10:C1394))</f>
        <v>1385</v>
      </c>
      <c r="B1394" s="6" t="s">
        <v>2936</v>
      </c>
      <c r="C1394" s="7" t="s">
        <v>792</v>
      </c>
      <c r="D1394" s="23" t="s">
        <v>45</v>
      </c>
      <c r="E1394" s="6" t="s">
        <v>4541</v>
      </c>
      <c r="F1394" s="9">
        <v>103</v>
      </c>
      <c r="G1394" s="41" t="e">
        <f>VLOOKUP(B1394,#REF!,6,FALSE)</f>
        <v>#REF!</v>
      </c>
      <c r="H1394" s="9" t="s">
        <v>5038</v>
      </c>
      <c r="I1394" s="9" t="s">
        <v>5070</v>
      </c>
      <c r="J1394" s="9"/>
      <c r="K1394" s="26"/>
      <c r="L1394" s="29" t="s">
        <v>4587</v>
      </c>
      <c r="M1394" s="26" t="s">
        <v>4590</v>
      </c>
      <c r="N1394" s="26" t="str">
        <f t="shared" si="42"/>
        <v>CHUYÊN NGÀNH LOGISTICS VÀ QUẢN LÝ CHUỖI CUNG ỨNG</v>
      </c>
      <c r="O1394" s="27" t="s">
        <v>4582</v>
      </c>
      <c r="P1394" s="1" t="str">
        <f t="shared" si="43"/>
        <v>K57</v>
      </c>
    </row>
    <row r="1395" spans="1:16" ht="25.5" customHeight="1" x14ac:dyDescent="0.25">
      <c r="A1395" s="5">
        <f>IF(C1395&lt;&gt;"",SUBTOTAL(103,C$10:C1395))</f>
        <v>1386</v>
      </c>
      <c r="B1395" s="6" t="s">
        <v>2937</v>
      </c>
      <c r="C1395" s="7" t="s">
        <v>2938</v>
      </c>
      <c r="D1395" s="23" t="s">
        <v>788</v>
      </c>
      <c r="E1395" s="6" t="s">
        <v>4541</v>
      </c>
      <c r="F1395" s="9">
        <v>107</v>
      </c>
      <c r="G1395" s="41" t="e">
        <f>VLOOKUP(B1395,#REF!,6,FALSE)</f>
        <v>#REF!</v>
      </c>
      <c r="H1395" s="9" t="s">
        <v>5038</v>
      </c>
      <c r="I1395" s="9" t="s">
        <v>5070</v>
      </c>
      <c r="J1395" s="9"/>
      <c r="K1395" s="26"/>
      <c r="L1395" s="29" t="s">
        <v>4587</v>
      </c>
      <c r="M1395" s="26" t="s">
        <v>4590</v>
      </c>
      <c r="N1395" s="26" t="str">
        <f t="shared" si="42"/>
        <v>CHUYÊN NGÀNH LOGISTICS VÀ QUẢN LÝ CHUỖI CUNG ỨNG</v>
      </c>
      <c r="O1395" s="27" t="s">
        <v>4582</v>
      </c>
      <c r="P1395" s="1" t="str">
        <f t="shared" si="43"/>
        <v>K57</v>
      </c>
    </row>
    <row r="1396" spans="1:16" ht="25.5" customHeight="1" x14ac:dyDescent="0.25">
      <c r="A1396" s="5">
        <f>IF(C1396&lt;&gt;"",SUBTOTAL(103,C$10:C1396))</f>
        <v>1387</v>
      </c>
      <c r="B1396" s="6" t="s">
        <v>2939</v>
      </c>
      <c r="C1396" s="7" t="s">
        <v>2940</v>
      </c>
      <c r="D1396" s="23" t="s">
        <v>14</v>
      </c>
      <c r="E1396" s="6" t="s">
        <v>4542</v>
      </c>
      <c r="F1396" s="9">
        <v>107</v>
      </c>
      <c r="G1396" s="41" t="e">
        <f>VLOOKUP(B1396,#REF!,6,FALSE)</f>
        <v>#REF!</v>
      </c>
      <c r="H1396" s="9" t="s">
        <v>5038</v>
      </c>
      <c r="I1396" s="9" t="s">
        <v>5070</v>
      </c>
      <c r="J1396" s="9"/>
      <c r="K1396" s="26"/>
      <c r="L1396" s="29" t="s">
        <v>4587</v>
      </c>
      <c r="M1396" s="26" t="s">
        <v>4590</v>
      </c>
      <c r="N1396" s="26" t="str">
        <f t="shared" si="42"/>
        <v>CHUYÊN NGÀNH LOGISTICS VÀ QUẢN LÝ CHUỖI CUNG ỨNG</v>
      </c>
      <c r="O1396" s="27" t="s">
        <v>4582</v>
      </c>
      <c r="P1396" s="1" t="str">
        <f t="shared" si="43"/>
        <v>K57</v>
      </c>
    </row>
    <row r="1397" spans="1:16" ht="25.5" customHeight="1" x14ac:dyDescent="0.25">
      <c r="A1397" s="5">
        <f>IF(C1397&lt;&gt;"",SUBTOTAL(103,C$10:C1397))</f>
        <v>1388</v>
      </c>
      <c r="B1397" s="6" t="s">
        <v>2941</v>
      </c>
      <c r="C1397" s="7" t="s">
        <v>2942</v>
      </c>
      <c r="D1397" s="23" t="s">
        <v>14</v>
      </c>
      <c r="E1397" s="6" t="s">
        <v>4542</v>
      </c>
      <c r="F1397" s="9">
        <v>110</v>
      </c>
      <c r="G1397" s="41" t="e">
        <f>VLOOKUP(B1397,#REF!,6,FALSE)</f>
        <v>#REF!</v>
      </c>
      <c r="H1397" s="9" t="s">
        <v>5038</v>
      </c>
      <c r="I1397" s="9" t="s">
        <v>5070</v>
      </c>
      <c r="J1397" s="9"/>
      <c r="K1397" s="26"/>
      <c r="L1397" s="29" t="s">
        <v>4587</v>
      </c>
      <c r="M1397" s="26" t="s">
        <v>4590</v>
      </c>
      <c r="N1397" s="26" t="str">
        <f t="shared" si="42"/>
        <v>CHUYÊN NGÀNH LOGISTICS VÀ QUẢN LÝ CHUỖI CUNG ỨNG</v>
      </c>
      <c r="O1397" s="27" t="s">
        <v>4582</v>
      </c>
      <c r="P1397" s="1" t="str">
        <f t="shared" si="43"/>
        <v>K57</v>
      </c>
    </row>
    <row r="1398" spans="1:16" ht="25.5" customHeight="1" x14ac:dyDescent="0.25">
      <c r="A1398" s="5">
        <f>IF(C1398&lt;&gt;"",SUBTOTAL(103,C$10:C1398))</f>
        <v>1389</v>
      </c>
      <c r="B1398" s="6" t="s">
        <v>2943</v>
      </c>
      <c r="C1398" s="7" t="s">
        <v>609</v>
      </c>
      <c r="D1398" s="23" t="s">
        <v>14</v>
      </c>
      <c r="E1398" s="6" t="s">
        <v>4542</v>
      </c>
      <c r="F1398" s="9">
        <v>107</v>
      </c>
      <c r="G1398" s="41" t="e">
        <f>VLOOKUP(B1398,#REF!,6,FALSE)</f>
        <v>#REF!</v>
      </c>
      <c r="H1398" s="9" t="s">
        <v>5038</v>
      </c>
      <c r="I1398" s="9" t="s">
        <v>5070</v>
      </c>
      <c r="J1398" s="9"/>
      <c r="K1398" s="26"/>
      <c r="L1398" s="29" t="s">
        <v>4587</v>
      </c>
      <c r="M1398" s="26" t="s">
        <v>4590</v>
      </c>
      <c r="N1398" s="26" t="str">
        <f t="shared" si="42"/>
        <v>CHUYÊN NGÀNH LOGISTICS VÀ QUẢN LÝ CHUỖI CUNG ỨNG</v>
      </c>
      <c r="O1398" s="27" t="s">
        <v>4582</v>
      </c>
      <c r="P1398" s="1" t="str">
        <f t="shared" si="43"/>
        <v>K57</v>
      </c>
    </row>
    <row r="1399" spans="1:16" ht="25.5" customHeight="1" x14ac:dyDescent="0.25">
      <c r="A1399" s="5">
        <f>IF(C1399&lt;&gt;"",SUBTOTAL(103,C$10:C1399))</f>
        <v>1390</v>
      </c>
      <c r="B1399" s="6" t="s">
        <v>2944</v>
      </c>
      <c r="C1399" s="7" t="s">
        <v>853</v>
      </c>
      <c r="D1399" s="23" t="s">
        <v>20</v>
      </c>
      <c r="E1399" s="6" t="s">
        <v>4542</v>
      </c>
      <c r="F1399" s="9">
        <v>108</v>
      </c>
      <c r="G1399" s="41" t="e">
        <f>VLOOKUP(B1399,#REF!,6,FALSE)</f>
        <v>#REF!</v>
      </c>
      <c r="H1399" s="9" t="s">
        <v>5038</v>
      </c>
      <c r="I1399" s="9" t="s">
        <v>5070</v>
      </c>
      <c r="J1399" s="9"/>
      <c r="K1399" s="26"/>
      <c r="L1399" s="29" t="s">
        <v>4587</v>
      </c>
      <c r="M1399" s="26" t="s">
        <v>4590</v>
      </c>
      <c r="N1399" s="26" t="str">
        <f t="shared" si="42"/>
        <v>CHUYÊN NGÀNH LOGISTICS VÀ QUẢN LÝ CHUỖI CUNG ỨNG</v>
      </c>
      <c r="O1399" s="27" t="s">
        <v>4582</v>
      </c>
      <c r="P1399" s="1" t="str">
        <f t="shared" si="43"/>
        <v>K57</v>
      </c>
    </row>
    <row r="1400" spans="1:16" ht="25.5" customHeight="1" x14ac:dyDescent="0.25">
      <c r="A1400" s="5">
        <f>IF(C1400&lt;&gt;"",SUBTOTAL(103,C$10:C1400))</f>
        <v>1391</v>
      </c>
      <c r="B1400" s="6" t="s">
        <v>2945</v>
      </c>
      <c r="C1400" s="7" t="s">
        <v>2946</v>
      </c>
      <c r="D1400" s="23" t="s">
        <v>640</v>
      </c>
      <c r="E1400" s="6" t="s">
        <v>4542</v>
      </c>
      <c r="F1400" s="9">
        <v>102</v>
      </c>
      <c r="G1400" s="41" t="e">
        <f>VLOOKUP(B1400,#REF!,6,FALSE)</f>
        <v>#REF!</v>
      </c>
      <c r="H1400" s="9" t="s">
        <v>5038</v>
      </c>
      <c r="I1400" s="9" t="s">
        <v>5070</v>
      </c>
      <c r="J1400" s="9"/>
      <c r="K1400" s="26"/>
      <c r="L1400" s="29" t="s">
        <v>4587</v>
      </c>
      <c r="M1400" s="26" t="s">
        <v>4590</v>
      </c>
      <c r="N1400" s="26" t="str">
        <f t="shared" si="42"/>
        <v>CHUYÊN NGÀNH LOGISTICS VÀ QUẢN LÝ CHUỖI CUNG ỨNG</v>
      </c>
      <c r="O1400" s="27" t="s">
        <v>4582</v>
      </c>
      <c r="P1400" s="1" t="str">
        <f t="shared" si="43"/>
        <v>K57</v>
      </c>
    </row>
    <row r="1401" spans="1:16" ht="25.5" customHeight="1" x14ac:dyDescent="0.25">
      <c r="A1401" s="5">
        <f>IF(C1401&lt;&gt;"",SUBTOTAL(103,C$10:C1401))</f>
        <v>1392</v>
      </c>
      <c r="B1401" s="6" t="s">
        <v>2947</v>
      </c>
      <c r="C1401" s="7" t="s">
        <v>1101</v>
      </c>
      <c r="D1401" s="23" t="s">
        <v>660</v>
      </c>
      <c r="E1401" s="6" t="s">
        <v>4542</v>
      </c>
      <c r="F1401" s="9">
        <v>107</v>
      </c>
      <c r="G1401" s="41" t="e">
        <f>VLOOKUP(B1401,#REF!,6,FALSE)</f>
        <v>#REF!</v>
      </c>
      <c r="H1401" s="9" t="s">
        <v>5038</v>
      </c>
      <c r="I1401" s="9" t="s">
        <v>5070</v>
      </c>
      <c r="J1401" s="9"/>
      <c r="K1401" s="26"/>
      <c r="L1401" s="29" t="s">
        <v>4587</v>
      </c>
      <c r="M1401" s="26" t="s">
        <v>4590</v>
      </c>
      <c r="N1401" s="26" t="str">
        <f t="shared" si="42"/>
        <v>CHUYÊN NGÀNH LOGISTICS VÀ QUẢN LÝ CHUỖI CUNG ỨNG</v>
      </c>
      <c r="O1401" s="27" t="s">
        <v>4582</v>
      </c>
      <c r="P1401" s="1" t="str">
        <f t="shared" si="43"/>
        <v>K57</v>
      </c>
    </row>
    <row r="1402" spans="1:16" ht="25.5" customHeight="1" x14ac:dyDescent="0.25">
      <c r="A1402" s="5">
        <f>IF(C1402&lt;&gt;"",SUBTOTAL(103,C$10:C1402))</f>
        <v>1393</v>
      </c>
      <c r="B1402" s="6" t="s">
        <v>2948</v>
      </c>
      <c r="C1402" s="7" t="s">
        <v>790</v>
      </c>
      <c r="D1402" s="23" t="s">
        <v>340</v>
      </c>
      <c r="E1402" s="6" t="s">
        <v>4542</v>
      </c>
      <c r="F1402" s="9">
        <v>107</v>
      </c>
      <c r="G1402" s="41" t="e">
        <f>VLOOKUP(B1402,#REF!,6,FALSE)</f>
        <v>#REF!</v>
      </c>
      <c r="H1402" s="9" t="s">
        <v>5038</v>
      </c>
      <c r="I1402" s="9" t="s">
        <v>5070</v>
      </c>
      <c r="J1402" s="9"/>
      <c r="K1402" s="26"/>
      <c r="L1402" s="29" t="s">
        <v>4587</v>
      </c>
      <c r="M1402" s="26" t="s">
        <v>4590</v>
      </c>
      <c r="N1402" s="26" t="str">
        <f t="shared" si="42"/>
        <v>CHUYÊN NGÀNH LOGISTICS VÀ QUẢN LÝ CHUỖI CUNG ỨNG</v>
      </c>
      <c r="O1402" s="27" t="s">
        <v>4582</v>
      </c>
      <c r="P1402" s="1" t="str">
        <f t="shared" si="43"/>
        <v>K57</v>
      </c>
    </row>
    <row r="1403" spans="1:16" ht="25.5" customHeight="1" x14ac:dyDescent="0.25">
      <c r="A1403" s="5">
        <f>IF(C1403&lt;&gt;"",SUBTOTAL(103,C$10:C1403))</f>
        <v>1394</v>
      </c>
      <c r="B1403" s="6" t="s">
        <v>2949</v>
      </c>
      <c r="C1403" s="7" t="s">
        <v>90</v>
      </c>
      <c r="D1403" s="23" t="s">
        <v>152</v>
      </c>
      <c r="E1403" s="6" t="s">
        <v>4542</v>
      </c>
      <c r="F1403" s="9">
        <v>108</v>
      </c>
      <c r="G1403" s="41" t="e">
        <f>VLOOKUP(B1403,#REF!,6,FALSE)</f>
        <v>#REF!</v>
      </c>
      <c r="H1403" s="9" t="s">
        <v>5038</v>
      </c>
      <c r="I1403" s="9" t="s">
        <v>5070</v>
      </c>
      <c r="J1403" s="9"/>
      <c r="K1403" s="26"/>
      <c r="L1403" s="29" t="s">
        <v>4587</v>
      </c>
      <c r="M1403" s="26" t="s">
        <v>4590</v>
      </c>
      <c r="N1403" s="26" t="str">
        <f t="shared" si="42"/>
        <v>CHUYÊN NGÀNH LOGISTICS VÀ QUẢN LÝ CHUỖI CUNG ỨNG</v>
      </c>
      <c r="O1403" s="27" t="s">
        <v>4582</v>
      </c>
      <c r="P1403" s="1" t="str">
        <f t="shared" si="43"/>
        <v>K57</v>
      </c>
    </row>
    <row r="1404" spans="1:16" ht="25.5" customHeight="1" x14ac:dyDescent="0.25">
      <c r="A1404" s="5">
        <f>IF(C1404&lt;&gt;"",SUBTOTAL(103,C$10:C1404))</f>
        <v>1395</v>
      </c>
      <c r="B1404" s="6" t="s">
        <v>2950</v>
      </c>
      <c r="C1404" s="7" t="s">
        <v>26</v>
      </c>
      <c r="D1404" s="23" t="s">
        <v>27</v>
      </c>
      <c r="E1404" s="6" t="s">
        <v>4542</v>
      </c>
      <c r="F1404" s="9">
        <v>107</v>
      </c>
      <c r="G1404" s="41" t="e">
        <f>VLOOKUP(B1404,#REF!,6,FALSE)</f>
        <v>#REF!</v>
      </c>
      <c r="H1404" s="9" t="s">
        <v>5038</v>
      </c>
      <c r="I1404" s="9" t="s">
        <v>5070</v>
      </c>
      <c r="J1404" s="9"/>
      <c r="K1404" s="26"/>
      <c r="L1404" s="29" t="s">
        <v>4587</v>
      </c>
      <c r="M1404" s="26" t="s">
        <v>4590</v>
      </c>
      <c r="N1404" s="26" t="str">
        <f t="shared" si="42"/>
        <v>CHUYÊN NGÀNH LOGISTICS VÀ QUẢN LÝ CHUỖI CUNG ỨNG</v>
      </c>
      <c r="O1404" s="27" t="s">
        <v>4582</v>
      </c>
      <c r="P1404" s="1" t="str">
        <f t="shared" si="43"/>
        <v>K57</v>
      </c>
    </row>
    <row r="1405" spans="1:16" ht="25.5" customHeight="1" x14ac:dyDescent="0.25">
      <c r="A1405" s="5">
        <f>IF(C1405&lt;&gt;"",SUBTOTAL(103,C$10:C1405))</f>
        <v>1396</v>
      </c>
      <c r="B1405" s="6" t="s">
        <v>2951</v>
      </c>
      <c r="C1405" s="7" t="s">
        <v>653</v>
      </c>
      <c r="D1405" s="23" t="s">
        <v>88</v>
      </c>
      <c r="E1405" s="6" t="s">
        <v>4542</v>
      </c>
      <c r="F1405" s="9">
        <v>104</v>
      </c>
      <c r="G1405" s="41" t="e">
        <f>VLOOKUP(B1405,#REF!,6,FALSE)</f>
        <v>#REF!</v>
      </c>
      <c r="H1405" s="9" t="s">
        <v>5038</v>
      </c>
      <c r="I1405" s="9" t="s">
        <v>5070</v>
      </c>
      <c r="J1405" s="9"/>
      <c r="K1405" s="26"/>
      <c r="L1405" s="29" t="s">
        <v>4587</v>
      </c>
      <c r="M1405" s="26" t="s">
        <v>4590</v>
      </c>
      <c r="N1405" s="26" t="str">
        <f t="shared" si="42"/>
        <v>CHUYÊN NGÀNH LOGISTICS VÀ QUẢN LÝ CHUỖI CUNG ỨNG</v>
      </c>
      <c r="O1405" s="27" t="s">
        <v>4582</v>
      </c>
      <c r="P1405" s="1" t="str">
        <f t="shared" si="43"/>
        <v>K57</v>
      </c>
    </row>
    <row r="1406" spans="1:16" ht="25.5" customHeight="1" x14ac:dyDescent="0.25">
      <c r="A1406" s="5">
        <f>IF(C1406&lt;&gt;"",SUBTOTAL(103,C$10:C1406))</f>
        <v>1397</v>
      </c>
      <c r="B1406" s="6" t="s">
        <v>2952</v>
      </c>
      <c r="C1406" s="7" t="s">
        <v>2953</v>
      </c>
      <c r="D1406" s="23" t="s">
        <v>66</v>
      </c>
      <c r="E1406" s="6" t="s">
        <v>4542</v>
      </c>
      <c r="F1406" s="9">
        <v>107</v>
      </c>
      <c r="G1406" s="41" t="e">
        <f>VLOOKUP(B1406,#REF!,6,FALSE)</f>
        <v>#REF!</v>
      </c>
      <c r="H1406" s="9" t="s">
        <v>5038</v>
      </c>
      <c r="I1406" s="9" t="s">
        <v>5070</v>
      </c>
      <c r="J1406" s="9"/>
      <c r="K1406" s="26"/>
      <c r="L1406" s="29" t="s">
        <v>4587</v>
      </c>
      <c r="M1406" s="26" t="s">
        <v>4590</v>
      </c>
      <c r="N1406" s="26" t="str">
        <f t="shared" si="42"/>
        <v>CHUYÊN NGÀNH LOGISTICS VÀ QUẢN LÝ CHUỖI CUNG ỨNG</v>
      </c>
      <c r="O1406" s="27" t="s">
        <v>4582</v>
      </c>
      <c r="P1406" s="1" t="str">
        <f t="shared" si="43"/>
        <v>K57</v>
      </c>
    </row>
    <row r="1407" spans="1:16" ht="25.5" customHeight="1" x14ac:dyDescent="0.25">
      <c r="A1407" s="5">
        <f>IF(C1407&lt;&gt;"",SUBTOTAL(103,C$10:C1407))</f>
        <v>1398</v>
      </c>
      <c r="B1407" s="6" t="s">
        <v>2954</v>
      </c>
      <c r="C1407" s="7" t="s">
        <v>2955</v>
      </c>
      <c r="D1407" s="23" t="s">
        <v>66</v>
      </c>
      <c r="E1407" s="6" t="s">
        <v>4542</v>
      </c>
      <c r="F1407" s="9">
        <v>108</v>
      </c>
      <c r="G1407" s="41" t="e">
        <f>VLOOKUP(B1407,#REF!,6,FALSE)</f>
        <v>#REF!</v>
      </c>
      <c r="H1407" s="9" t="s">
        <v>5038</v>
      </c>
      <c r="I1407" s="9" t="s">
        <v>5070</v>
      </c>
      <c r="J1407" s="9"/>
      <c r="K1407" s="26"/>
      <c r="L1407" s="29" t="s">
        <v>4587</v>
      </c>
      <c r="M1407" s="26" t="s">
        <v>4590</v>
      </c>
      <c r="N1407" s="26" t="str">
        <f t="shared" si="42"/>
        <v>CHUYÊN NGÀNH LOGISTICS VÀ QUẢN LÝ CHUỖI CUNG ỨNG</v>
      </c>
      <c r="O1407" s="27" t="s">
        <v>4582</v>
      </c>
      <c r="P1407" s="1" t="str">
        <f t="shared" si="43"/>
        <v>K57</v>
      </c>
    </row>
    <row r="1408" spans="1:16" ht="25.5" customHeight="1" x14ac:dyDescent="0.25">
      <c r="A1408" s="5">
        <f>IF(C1408&lt;&gt;"",SUBTOTAL(103,C$10:C1408))</f>
        <v>1399</v>
      </c>
      <c r="B1408" s="6" t="s">
        <v>2956</v>
      </c>
      <c r="C1408" s="7" t="s">
        <v>828</v>
      </c>
      <c r="D1408" s="23" t="s">
        <v>186</v>
      </c>
      <c r="E1408" s="6" t="s">
        <v>4542</v>
      </c>
      <c r="F1408" s="9">
        <v>107</v>
      </c>
      <c r="G1408" s="41" t="e">
        <f>VLOOKUP(B1408,#REF!,6,FALSE)</f>
        <v>#REF!</v>
      </c>
      <c r="H1408" s="9" t="s">
        <v>5038</v>
      </c>
      <c r="I1408" s="9" t="s">
        <v>5070</v>
      </c>
      <c r="J1408" s="9"/>
      <c r="K1408" s="26"/>
      <c r="L1408" s="29" t="s">
        <v>4587</v>
      </c>
      <c r="M1408" s="26" t="s">
        <v>4590</v>
      </c>
      <c r="N1408" s="26" t="str">
        <f t="shared" si="42"/>
        <v>CHUYÊN NGÀNH LOGISTICS VÀ QUẢN LÝ CHUỖI CUNG ỨNG</v>
      </c>
      <c r="O1408" s="27" t="s">
        <v>4582</v>
      </c>
      <c r="P1408" s="1" t="str">
        <f t="shared" si="43"/>
        <v>K57</v>
      </c>
    </row>
    <row r="1409" spans="1:16" ht="25.5" customHeight="1" x14ac:dyDescent="0.25">
      <c r="A1409" s="5">
        <f>IF(C1409&lt;&gt;"",SUBTOTAL(103,C$10:C1409))</f>
        <v>1400</v>
      </c>
      <c r="B1409" s="6" t="s">
        <v>2957</v>
      </c>
      <c r="C1409" s="7" t="s">
        <v>456</v>
      </c>
      <c r="D1409" s="23" t="s">
        <v>115</v>
      </c>
      <c r="E1409" s="6" t="s">
        <v>4542</v>
      </c>
      <c r="F1409" s="9">
        <v>107</v>
      </c>
      <c r="G1409" s="41" t="e">
        <f>VLOOKUP(B1409,#REF!,6,FALSE)</f>
        <v>#REF!</v>
      </c>
      <c r="H1409" s="9" t="s">
        <v>5038</v>
      </c>
      <c r="I1409" s="9" t="s">
        <v>5070</v>
      </c>
      <c r="J1409" s="9"/>
      <c r="K1409" s="26"/>
      <c r="L1409" s="29" t="s">
        <v>4587</v>
      </c>
      <c r="M1409" s="26" t="s">
        <v>4590</v>
      </c>
      <c r="N1409" s="26" t="str">
        <f t="shared" si="42"/>
        <v>CHUYÊN NGÀNH LOGISTICS VÀ QUẢN LÝ CHUỖI CUNG ỨNG</v>
      </c>
      <c r="O1409" s="27" t="s">
        <v>4582</v>
      </c>
      <c r="P1409" s="1" t="str">
        <f t="shared" si="43"/>
        <v>K57</v>
      </c>
    </row>
    <row r="1410" spans="1:16" ht="25.5" customHeight="1" x14ac:dyDescent="0.25">
      <c r="A1410" s="5">
        <f>IF(C1410&lt;&gt;"",SUBTOTAL(103,C$10:C1410))</f>
        <v>1401</v>
      </c>
      <c r="B1410" s="6" t="s">
        <v>2958</v>
      </c>
      <c r="C1410" s="7" t="s">
        <v>2959</v>
      </c>
      <c r="D1410" s="23" t="s">
        <v>68</v>
      </c>
      <c r="E1410" s="6" t="s">
        <v>4542</v>
      </c>
      <c r="F1410" s="9">
        <v>108</v>
      </c>
      <c r="G1410" s="41" t="e">
        <f>VLOOKUP(B1410,#REF!,6,FALSE)</f>
        <v>#REF!</v>
      </c>
      <c r="H1410" s="9" t="s">
        <v>5038</v>
      </c>
      <c r="I1410" s="9" t="s">
        <v>5070</v>
      </c>
      <c r="J1410" s="9"/>
      <c r="K1410" s="26"/>
      <c r="L1410" s="29" t="s">
        <v>4587</v>
      </c>
      <c r="M1410" s="26" t="s">
        <v>4590</v>
      </c>
      <c r="N1410" s="26" t="str">
        <f t="shared" si="42"/>
        <v>CHUYÊN NGÀNH LOGISTICS VÀ QUẢN LÝ CHUỖI CUNG ỨNG</v>
      </c>
      <c r="O1410" s="27" t="s">
        <v>4582</v>
      </c>
      <c r="P1410" s="1" t="str">
        <f t="shared" si="43"/>
        <v>K57</v>
      </c>
    </row>
    <row r="1411" spans="1:16" ht="25.5" customHeight="1" x14ac:dyDescent="0.25">
      <c r="A1411" s="5">
        <f>IF(C1411&lt;&gt;"",SUBTOTAL(103,C$10:C1411))</f>
        <v>1402</v>
      </c>
      <c r="B1411" s="6" t="s">
        <v>2960</v>
      </c>
      <c r="C1411" s="7" t="s">
        <v>28</v>
      </c>
      <c r="D1411" s="23" t="s">
        <v>38</v>
      </c>
      <c r="E1411" s="6" t="s">
        <v>4542</v>
      </c>
      <c r="F1411" s="9">
        <v>107</v>
      </c>
      <c r="G1411" s="41" t="e">
        <f>VLOOKUP(B1411,#REF!,6,FALSE)</f>
        <v>#REF!</v>
      </c>
      <c r="H1411" s="9" t="s">
        <v>5038</v>
      </c>
      <c r="I1411" s="9" t="s">
        <v>5070</v>
      </c>
      <c r="J1411" s="9"/>
      <c r="K1411" s="26"/>
      <c r="L1411" s="29" t="s">
        <v>4587</v>
      </c>
      <c r="M1411" s="26" t="s">
        <v>4590</v>
      </c>
      <c r="N1411" s="26" t="str">
        <f t="shared" si="42"/>
        <v>CHUYÊN NGÀNH LOGISTICS VÀ QUẢN LÝ CHUỖI CUNG ỨNG</v>
      </c>
      <c r="O1411" s="27" t="s">
        <v>4582</v>
      </c>
      <c r="P1411" s="1" t="str">
        <f t="shared" si="43"/>
        <v>K57</v>
      </c>
    </row>
    <row r="1412" spans="1:16" ht="25.5" customHeight="1" x14ac:dyDescent="0.25">
      <c r="A1412" s="5">
        <f>IF(C1412&lt;&gt;"",SUBTOTAL(103,C$10:C1412))</f>
        <v>1403</v>
      </c>
      <c r="B1412" s="6" t="s">
        <v>2961</v>
      </c>
      <c r="C1412" s="7" t="s">
        <v>972</v>
      </c>
      <c r="D1412" s="23" t="s">
        <v>567</v>
      </c>
      <c r="E1412" s="6" t="s">
        <v>4542</v>
      </c>
      <c r="F1412" s="9">
        <v>107</v>
      </c>
      <c r="G1412" s="41" t="e">
        <f>VLOOKUP(B1412,#REF!,6,FALSE)</f>
        <v>#REF!</v>
      </c>
      <c r="H1412" s="9" t="s">
        <v>5038</v>
      </c>
      <c r="I1412" s="9" t="s">
        <v>5070</v>
      </c>
      <c r="J1412" s="9"/>
      <c r="K1412" s="26"/>
      <c r="L1412" s="29" t="s">
        <v>4587</v>
      </c>
      <c r="M1412" s="26" t="s">
        <v>4590</v>
      </c>
      <c r="N1412" s="26" t="str">
        <f t="shared" si="42"/>
        <v>CHUYÊN NGÀNH LOGISTICS VÀ QUẢN LÝ CHUỖI CUNG ỨNG</v>
      </c>
      <c r="O1412" s="27" t="s">
        <v>4582</v>
      </c>
      <c r="P1412" s="1" t="str">
        <f t="shared" si="43"/>
        <v>K57</v>
      </c>
    </row>
    <row r="1413" spans="1:16" ht="25.5" customHeight="1" x14ac:dyDescent="0.25">
      <c r="A1413" s="5">
        <f>IF(C1413&lt;&gt;"",SUBTOTAL(103,C$10:C1413))</f>
        <v>1404</v>
      </c>
      <c r="B1413" s="6" t="s">
        <v>2962</v>
      </c>
      <c r="C1413" s="7" t="s">
        <v>631</v>
      </c>
      <c r="D1413" s="23" t="s">
        <v>968</v>
      </c>
      <c r="E1413" s="6" t="s">
        <v>4542</v>
      </c>
      <c r="F1413" s="9">
        <v>108</v>
      </c>
      <c r="G1413" s="41" t="e">
        <f>VLOOKUP(B1413,#REF!,6,FALSE)</f>
        <v>#REF!</v>
      </c>
      <c r="H1413" s="9" t="s">
        <v>5038</v>
      </c>
      <c r="I1413" s="9" t="s">
        <v>5070</v>
      </c>
      <c r="J1413" s="9"/>
      <c r="K1413" s="26"/>
      <c r="L1413" s="29" t="s">
        <v>4587</v>
      </c>
      <c r="M1413" s="26" t="s">
        <v>4590</v>
      </c>
      <c r="N1413" s="26" t="str">
        <f t="shared" si="42"/>
        <v>CHUYÊN NGÀNH LOGISTICS VÀ QUẢN LÝ CHUỖI CUNG ỨNG</v>
      </c>
      <c r="O1413" s="27" t="s">
        <v>4582</v>
      </c>
      <c r="P1413" s="1" t="str">
        <f t="shared" si="43"/>
        <v>K57</v>
      </c>
    </row>
    <row r="1414" spans="1:16" ht="25.5" customHeight="1" x14ac:dyDescent="0.25">
      <c r="A1414" s="5">
        <f>IF(C1414&lt;&gt;"",SUBTOTAL(103,C$10:C1414))</f>
        <v>1405</v>
      </c>
      <c r="B1414" s="6" t="s">
        <v>2963</v>
      </c>
      <c r="C1414" s="7" t="s">
        <v>755</v>
      </c>
      <c r="D1414" s="23" t="s">
        <v>39</v>
      </c>
      <c r="E1414" s="6" t="s">
        <v>4542</v>
      </c>
      <c r="F1414" s="9">
        <v>107</v>
      </c>
      <c r="G1414" s="41" t="e">
        <f>VLOOKUP(B1414,#REF!,6,FALSE)</f>
        <v>#REF!</v>
      </c>
      <c r="H1414" s="9" t="s">
        <v>5038</v>
      </c>
      <c r="I1414" s="9" t="s">
        <v>5070</v>
      </c>
      <c r="J1414" s="9"/>
      <c r="K1414" s="26"/>
      <c r="L1414" s="29" t="s">
        <v>4587</v>
      </c>
      <c r="M1414" s="26" t="s">
        <v>4590</v>
      </c>
      <c r="N1414" s="26" t="str">
        <f t="shared" si="42"/>
        <v>CHUYÊN NGÀNH LOGISTICS VÀ QUẢN LÝ CHUỖI CUNG ỨNG</v>
      </c>
      <c r="O1414" s="27" t="s">
        <v>4582</v>
      </c>
      <c r="P1414" s="1" t="str">
        <f t="shared" si="43"/>
        <v>K57</v>
      </c>
    </row>
    <row r="1415" spans="1:16" ht="25.5" customHeight="1" x14ac:dyDescent="0.25">
      <c r="A1415" s="5">
        <f>IF(C1415&lt;&gt;"",SUBTOTAL(103,C$10:C1415))</f>
        <v>1406</v>
      </c>
      <c r="B1415" s="6" t="s">
        <v>2964</v>
      </c>
      <c r="C1415" s="7" t="s">
        <v>1245</v>
      </c>
      <c r="D1415" s="23" t="s">
        <v>633</v>
      </c>
      <c r="E1415" s="6" t="s">
        <v>4542</v>
      </c>
      <c r="F1415" s="9">
        <v>107</v>
      </c>
      <c r="G1415" s="41" t="e">
        <f>VLOOKUP(B1415,#REF!,6,FALSE)</f>
        <v>#REF!</v>
      </c>
      <c r="H1415" s="9" t="s">
        <v>5038</v>
      </c>
      <c r="I1415" s="9" t="s">
        <v>5070</v>
      </c>
      <c r="J1415" s="9"/>
      <c r="K1415" s="26"/>
      <c r="L1415" s="29" t="s">
        <v>4587</v>
      </c>
      <c r="M1415" s="26" t="s">
        <v>4590</v>
      </c>
      <c r="N1415" s="26" t="str">
        <f t="shared" si="42"/>
        <v>CHUYÊN NGÀNH LOGISTICS VÀ QUẢN LÝ CHUỖI CUNG ỨNG</v>
      </c>
      <c r="O1415" s="27" t="s">
        <v>4582</v>
      </c>
      <c r="P1415" s="1" t="str">
        <f t="shared" si="43"/>
        <v>K57</v>
      </c>
    </row>
    <row r="1416" spans="1:16" ht="25.5" customHeight="1" x14ac:dyDescent="0.25">
      <c r="A1416" s="5">
        <f>IF(C1416&lt;&gt;"",SUBTOTAL(103,C$10:C1416))</f>
        <v>1407</v>
      </c>
      <c r="B1416" s="6" t="s">
        <v>2965</v>
      </c>
      <c r="C1416" s="7" t="s">
        <v>965</v>
      </c>
      <c r="D1416" s="23" t="s">
        <v>575</v>
      </c>
      <c r="E1416" s="6" t="s">
        <v>4542</v>
      </c>
      <c r="F1416" s="9">
        <v>107</v>
      </c>
      <c r="G1416" s="41" t="e">
        <f>VLOOKUP(B1416,#REF!,6,FALSE)</f>
        <v>#REF!</v>
      </c>
      <c r="H1416" s="9" t="s">
        <v>5038</v>
      </c>
      <c r="I1416" s="9" t="s">
        <v>5070</v>
      </c>
      <c r="J1416" s="9"/>
      <c r="K1416" s="26"/>
      <c r="L1416" s="29" t="s">
        <v>4587</v>
      </c>
      <c r="M1416" s="26" t="s">
        <v>4590</v>
      </c>
      <c r="N1416" s="26" t="str">
        <f t="shared" si="42"/>
        <v>CHUYÊN NGÀNH LOGISTICS VÀ QUẢN LÝ CHUỖI CUNG ỨNG</v>
      </c>
      <c r="O1416" s="27" t="s">
        <v>4582</v>
      </c>
      <c r="P1416" s="1" t="str">
        <f t="shared" si="43"/>
        <v>K57</v>
      </c>
    </row>
    <row r="1417" spans="1:16" ht="25.5" customHeight="1" x14ac:dyDescent="0.25">
      <c r="A1417" s="5">
        <f>IF(C1417&lt;&gt;"",SUBTOTAL(103,C$10:C1417))</f>
        <v>1408</v>
      </c>
      <c r="B1417" s="6" t="s">
        <v>2966</v>
      </c>
      <c r="C1417" s="7" t="s">
        <v>51</v>
      </c>
      <c r="D1417" s="23" t="s">
        <v>77</v>
      </c>
      <c r="E1417" s="6" t="s">
        <v>4542</v>
      </c>
      <c r="F1417" s="9">
        <v>104</v>
      </c>
      <c r="G1417" s="41" t="e">
        <f>VLOOKUP(B1417,#REF!,6,FALSE)</f>
        <v>#REF!</v>
      </c>
      <c r="H1417" s="9" t="s">
        <v>5038</v>
      </c>
      <c r="I1417" s="9" t="s">
        <v>5070</v>
      </c>
      <c r="J1417" s="9"/>
      <c r="K1417" s="26"/>
      <c r="L1417" s="29" t="s">
        <v>4587</v>
      </c>
      <c r="M1417" s="26" t="s">
        <v>4590</v>
      </c>
      <c r="N1417" s="26" t="str">
        <f t="shared" si="42"/>
        <v>CHUYÊN NGÀNH LOGISTICS VÀ QUẢN LÝ CHUỖI CUNG ỨNG</v>
      </c>
      <c r="O1417" s="27" t="s">
        <v>4582</v>
      </c>
      <c r="P1417" s="1" t="str">
        <f t="shared" si="43"/>
        <v>K57</v>
      </c>
    </row>
    <row r="1418" spans="1:16" ht="25.5" customHeight="1" x14ac:dyDescent="0.25">
      <c r="A1418" s="5">
        <f>IF(C1418&lt;&gt;"",SUBTOTAL(103,C$10:C1418))</f>
        <v>1409</v>
      </c>
      <c r="B1418" s="6" t="s">
        <v>2967</v>
      </c>
      <c r="C1418" s="7" t="s">
        <v>2968</v>
      </c>
      <c r="D1418" s="23" t="s">
        <v>43</v>
      </c>
      <c r="E1418" s="6" t="s">
        <v>4542</v>
      </c>
      <c r="F1418" s="9">
        <v>107</v>
      </c>
      <c r="G1418" s="41" t="e">
        <f>VLOOKUP(B1418,#REF!,6,FALSE)</f>
        <v>#REF!</v>
      </c>
      <c r="H1418" s="9" t="s">
        <v>5038</v>
      </c>
      <c r="I1418" s="9" t="s">
        <v>5070</v>
      </c>
      <c r="J1418" s="9"/>
      <c r="K1418" s="26"/>
      <c r="L1418" s="29" t="s">
        <v>4587</v>
      </c>
      <c r="M1418" s="26" t="s">
        <v>4590</v>
      </c>
      <c r="N1418" s="26" t="str">
        <f t="shared" ref="N1418:N1481" si="44">"CHUYÊN NGÀNH " &amp; UPPER(O1418)</f>
        <v>CHUYÊN NGÀNH LOGISTICS VÀ QUẢN LÝ CHUỖI CUNG ỨNG</v>
      </c>
      <c r="O1418" s="27" t="s">
        <v>4582</v>
      </c>
      <c r="P1418" s="1" t="str">
        <f t="shared" si="43"/>
        <v>K57</v>
      </c>
    </row>
    <row r="1419" spans="1:16" ht="25.5" customHeight="1" x14ac:dyDescent="0.25">
      <c r="A1419" s="5">
        <f>IF(C1419&lt;&gt;"",SUBTOTAL(103,C$10:C1419))</f>
        <v>1410</v>
      </c>
      <c r="B1419" s="6" t="s">
        <v>2969</v>
      </c>
      <c r="C1419" s="7" t="s">
        <v>179</v>
      </c>
      <c r="D1419" s="23" t="s">
        <v>44</v>
      </c>
      <c r="E1419" s="6" t="s">
        <v>4542</v>
      </c>
      <c r="F1419" s="9">
        <v>107</v>
      </c>
      <c r="G1419" s="41" t="e">
        <f>VLOOKUP(B1419,#REF!,6,FALSE)</f>
        <v>#REF!</v>
      </c>
      <c r="H1419" s="9" t="s">
        <v>5038</v>
      </c>
      <c r="I1419" s="9" t="s">
        <v>5070</v>
      </c>
      <c r="J1419" s="9"/>
      <c r="K1419" s="26"/>
      <c r="L1419" s="29" t="s">
        <v>4587</v>
      </c>
      <c r="M1419" s="26" t="s">
        <v>4590</v>
      </c>
      <c r="N1419" s="26" t="str">
        <f t="shared" si="44"/>
        <v>CHUYÊN NGÀNH LOGISTICS VÀ QUẢN LÝ CHUỖI CUNG ỨNG</v>
      </c>
      <c r="O1419" s="27" t="s">
        <v>4582</v>
      </c>
      <c r="P1419" s="1" t="str">
        <f t="shared" ref="P1419:P1482" si="45">LEFT(E1419,3)</f>
        <v>K57</v>
      </c>
    </row>
    <row r="1420" spans="1:16" ht="25.5" customHeight="1" x14ac:dyDescent="0.25">
      <c r="A1420" s="5">
        <f>IF(C1420&lt;&gt;"",SUBTOTAL(103,C$10:C1420))</f>
        <v>1411</v>
      </c>
      <c r="B1420" s="6" t="s">
        <v>2970</v>
      </c>
      <c r="C1420" s="7" t="s">
        <v>2971</v>
      </c>
      <c r="D1420" s="23" t="s">
        <v>44</v>
      </c>
      <c r="E1420" s="6" t="s">
        <v>4542</v>
      </c>
      <c r="F1420" s="9">
        <v>107</v>
      </c>
      <c r="G1420" s="41" t="e">
        <f>VLOOKUP(B1420,#REF!,6,FALSE)</f>
        <v>#REF!</v>
      </c>
      <c r="H1420" s="9" t="s">
        <v>5038</v>
      </c>
      <c r="I1420" s="9" t="s">
        <v>5070</v>
      </c>
      <c r="J1420" s="9"/>
      <c r="K1420" s="26"/>
      <c r="L1420" s="29" t="s">
        <v>4587</v>
      </c>
      <c r="M1420" s="26" t="s">
        <v>4590</v>
      </c>
      <c r="N1420" s="26" t="str">
        <f t="shared" si="44"/>
        <v>CHUYÊN NGÀNH LOGISTICS VÀ QUẢN LÝ CHUỖI CUNG ỨNG</v>
      </c>
      <c r="O1420" s="27" t="s">
        <v>4582</v>
      </c>
      <c r="P1420" s="1" t="str">
        <f t="shared" si="45"/>
        <v>K57</v>
      </c>
    </row>
    <row r="1421" spans="1:16" ht="25.5" customHeight="1" x14ac:dyDescent="0.25">
      <c r="A1421" s="5">
        <f>IF(C1421&lt;&gt;"",SUBTOTAL(103,C$10:C1421))</f>
        <v>1412</v>
      </c>
      <c r="B1421" s="6" t="s">
        <v>2972</v>
      </c>
      <c r="C1421" s="7" t="s">
        <v>811</v>
      </c>
      <c r="D1421" s="23" t="s">
        <v>44</v>
      </c>
      <c r="E1421" s="6" t="s">
        <v>4542</v>
      </c>
      <c r="F1421" s="9">
        <v>107</v>
      </c>
      <c r="G1421" s="41" t="e">
        <f>VLOOKUP(B1421,#REF!,6,FALSE)</f>
        <v>#REF!</v>
      </c>
      <c r="H1421" s="9" t="s">
        <v>5038</v>
      </c>
      <c r="I1421" s="9" t="s">
        <v>5070</v>
      </c>
      <c r="J1421" s="9"/>
      <c r="K1421" s="26"/>
      <c r="L1421" s="29" t="s">
        <v>4587</v>
      </c>
      <c r="M1421" s="26" t="s">
        <v>4590</v>
      </c>
      <c r="N1421" s="26" t="str">
        <f t="shared" si="44"/>
        <v>CHUYÊN NGÀNH LOGISTICS VÀ QUẢN LÝ CHUỖI CUNG ỨNG</v>
      </c>
      <c r="O1421" s="27" t="s">
        <v>4582</v>
      </c>
      <c r="P1421" s="1" t="str">
        <f t="shared" si="45"/>
        <v>K57</v>
      </c>
    </row>
    <row r="1422" spans="1:16" ht="25.5" customHeight="1" x14ac:dyDescent="0.25">
      <c r="A1422" s="5">
        <f>IF(C1422&lt;&gt;"",SUBTOTAL(103,C$10:C1422))</f>
        <v>1413</v>
      </c>
      <c r="B1422" s="6" t="s">
        <v>2973</v>
      </c>
      <c r="C1422" s="7" t="s">
        <v>664</v>
      </c>
      <c r="D1422" s="23" t="s">
        <v>492</v>
      </c>
      <c r="E1422" s="6" t="s">
        <v>4542</v>
      </c>
      <c r="F1422" s="9">
        <v>107</v>
      </c>
      <c r="G1422" s="41" t="e">
        <f>VLOOKUP(B1422,#REF!,6,FALSE)</f>
        <v>#REF!</v>
      </c>
      <c r="H1422" s="9" t="s">
        <v>5038</v>
      </c>
      <c r="I1422" s="9" t="s">
        <v>5070</v>
      </c>
      <c r="J1422" s="9"/>
      <c r="K1422" s="26"/>
      <c r="L1422" s="29" t="s">
        <v>4587</v>
      </c>
      <c r="M1422" s="26" t="s">
        <v>4590</v>
      </c>
      <c r="N1422" s="26" t="str">
        <f t="shared" si="44"/>
        <v>CHUYÊN NGÀNH LOGISTICS VÀ QUẢN LÝ CHUỖI CUNG ỨNG</v>
      </c>
      <c r="O1422" s="27" t="s">
        <v>4582</v>
      </c>
      <c r="P1422" s="1" t="str">
        <f t="shared" si="45"/>
        <v>K57</v>
      </c>
    </row>
    <row r="1423" spans="1:16" ht="27" customHeight="1" x14ac:dyDescent="0.25">
      <c r="A1423" s="5">
        <f>IF(C1423&lt;&gt;"",SUBTOTAL(103,C$10:C1423))</f>
        <v>1414</v>
      </c>
      <c r="B1423" s="6" t="s">
        <v>2974</v>
      </c>
      <c r="C1423" s="7" t="s">
        <v>2829</v>
      </c>
      <c r="D1423" s="23" t="s">
        <v>685</v>
      </c>
      <c r="E1423" s="6" t="s">
        <v>4542</v>
      </c>
      <c r="F1423" s="9">
        <v>110</v>
      </c>
      <c r="G1423" s="41" t="e">
        <f>VLOOKUP(B1423,#REF!,6,FALSE)</f>
        <v>#REF!</v>
      </c>
      <c r="H1423" s="9" t="s">
        <v>5038</v>
      </c>
      <c r="I1423" s="9" t="s">
        <v>5071</v>
      </c>
      <c r="J1423" s="9"/>
      <c r="K1423" s="26"/>
      <c r="L1423" s="29" t="s">
        <v>4587</v>
      </c>
      <c r="M1423" s="26" t="s">
        <v>4590</v>
      </c>
      <c r="N1423" s="26" t="str">
        <f t="shared" si="44"/>
        <v>CHUYÊN NGÀNH LOGISTICS VÀ QUẢN LÝ CHUỖI CUNG ỨNG</v>
      </c>
      <c r="O1423" s="27" t="s">
        <v>4582</v>
      </c>
      <c r="P1423" s="1" t="str">
        <f t="shared" si="45"/>
        <v>K57</v>
      </c>
    </row>
    <row r="1424" spans="1:16" ht="27" customHeight="1" x14ac:dyDescent="0.25">
      <c r="A1424" s="5">
        <f>IF(C1424&lt;&gt;"",SUBTOTAL(103,C$10:C1424))</f>
        <v>1415</v>
      </c>
      <c r="B1424" s="6" t="s">
        <v>4984</v>
      </c>
      <c r="C1424" s="7" t="s">
        <v>87</v>
      </c>
      <c r="D1424" s="23" t="s">
        <v>14</v>
      </c>
      <c r="E1424" s="6" t="s">
        <v>4543</v>
      </c>
      <c r="F1424" s="9">
        <v>107</v>
      </c>
      <c r="G1424" s="41" t="e">
        <f>VLOOKUP(B1424,#REF!,6,FALSE)</f>
        <v>#REF!</v>
      </c>
      <c r="H1424" s="9" t="s">
        <v>5038</v>
      </c>
      <c r="I1424" s="9" t="s">
        <v>5071</v>
      </c>
      <c r="J1424" s="9"/>
      <c r="K1424" s="26"/>
      <c r="L1424" s="29" t="s">
        <v>4587</v>
      </c>
      <c r="M1424" s="26" t="s">
        <v>4590</v>
      </c>
      <c r="N1424" s="26" t="str">
        <f t="shared" si="44"/>
        <v>CHUYÊN NGÀNH LOGISTICS VÀ QUẢN LÝ CHUỖI CUNG ỨNG</v>
      </c>
      <c r="O1424" s="27" t="s">
        <v>4582</v>
      </c>
      <c r="P1424" s="1" t="str">
        <f t="shared" si="45"/>
        <v>K57</v>
      </c>
    </row>
    <row r="1425" spans="1:16" ht="27" customHeight="1" x14ac:dyDescent="0.25">
      <c r="A1425" s="5">
        <f>IF(C1425&lt;&gt;"",SUBTOTAL(103,C$10:C1425))</f>
        <v>1416</v>
      </c>
      <c r="B1425" s="6" t="s">
        <v>2975</v>
      </c>
      <c r="C1425" s="7" t="s">
        <v>242</v>
      </c>
      <c r="D1425" s="23" t="s">
        <v>17</v>
      </c>
      <c r="E1425" s="6" t="s">
        <v>4543</v>
      </c>
      <c r="F1425" s="9">
        <v>108</v>
      </c>
      <c r="G1425" s="41" t="e">
        <f>VLOOKUP(B1425,#REF!,6,FALSE)</f>
        <v>#REF!</v>
      </c>
      <c r="H1425" s="9" t="s">
        <v>5038</v>
      </c>
      <c r="I1425" s="9" t="s">
        <v>5071</v>
      </c>
      <c r="J1425" s="9"/>
      <c r="K1425" s="26"/>
      <c r="L1425" s="29" t="s">
        <v>4587</v>
      </c>
      <c r="M1425" s="26" t="s">
        <v>4590</v>
      </c>
      <c r="N1425" s="26" t="str">
        <f t="shared" si="44"/>
        <v>CHUYÊN NGÀNH LOGISTICS VÀ QUẢN LÝ CHUỖI CUNG ỨNG</v>
      </c>
      <c r="O1425" s="27" t="s">
        <v>4582</v>
      </c>
      <c r="P1425" s="1" t="str">
        <f t="shared" si="45"/>
        <v>K57</v>
      </c>
    </row>
    <row r="1426" spans="1:16" ht="27" customHeight="1" x14ac:dyDescent="0.25">
      <c r="A1426" s="5">
        <f>IF(C1426&lt;&gt;"",SUBTOTAL(103,C$10:C1426))</f>
        <v>1417</v>
      </c>
      <c r="B1426" s="6" t="s">
        <v>2976</v>
      </c>
      <c r="C1426" s="7" t="s">
        <v>756</v>
      </c>
      <c r="D1426" s="23" t="s">
        <v>20</v>
      </c>
      <c r="E1426" s="6" t="s">
        <v>4543</v>
      </c>
      <c r="F1426" s="9">
        <v>107</v>
      </c>
      <c r="G1426" s="41" t="e">
        <f>VLOOKUP(B1426,#REF!,6,FALSE)</f>
        <v>#REF!</v>
      </c>
      <c r="H1426" s="9" t="s">
        <v>5038</v>
      </c>
      <c r="I1426" s="9" t="s">
        <v>5071</v>
      </c>
      <c r="J1426" s="9"/>
      <c r="K1426" s="26"/>
      <c r="L1426" s="29" t="s">
        <v>4587</v>
      </c>
      <c r="M1426" s="26" t="s">
        <v>4590</v>
      </c>
      <c r="N1426" s="26" t="str">
        <f t="shared" si="44"/>
        <v>CHUYÊN NGÀNH LOGISTICS VÀ QUẢN LÝ CHUỖI CUNG ỨNG</v>
      </c>
      <c r="O1426" s="27" t="s">
        <v>4582</v>
      </c>
      <c r="P1426" s="1" t="str">
        <f t="shared" si="45"/>
        <v>K57</v>
      </c>
    </row>
    <row r="1427" spans="1:16" ht="27" customHeight="1" x14ac:dyDescent="0.25">
      <c r="A1427" s="5">
        <f>IF(C1427&lt;&gt;"",SUBTOTAL(103,C$10:C1427))</f>
        <v>1418</v>
      </c>
      <c r="B1427" s="6" t="s">
        <v>2977</v>
      </c>
      <c r="C1427" s="7" t="s">
        <v>95</v>
      </c>
      <c r="D1427" s="23" t="s">
        <v>614</v>
      </c>
      <c r="E1427" s="6" t="s">
        <v>4543</v>
      </c>
      <c r="F1427" s="9">
        <v>107</v>
      </c>
      <c r="G1427" s="41" t="e">
        <f>VLOOKUP(B1427,#REF!,6,FALSE)</f>
        <v>#REF!</v>
      </c>
      <c r="H1427" s="9" t="s">
        <v>5038</v>
      </c>
      <c r="I1427" s="9" t="s">
        <v>5071</v>
      </c>
      <c r="J1427" s="9"/>
      <c r="K1427" s="26"/>
      <c r="L1427" s="29" t="s">
        <v>4587</v>
      </c>
      <c r="M1427" s="26" t="s">
        <v>4590</v>
      </c>
      <c r="N1427" s="26" t="str">
        <f t="shared" si="44"/>
        <v>CHUYÊN NGÀNH LOGISTICS VÀ QUẢN LÝ CHUỖI CUNG ỨNG</v>
      </c>
      <c r="O1427" s="27" t="s">
        <v>4582</v>
      </c>
      <c r="P1427" s="1" t="str">
        <f t="shared" si="45"/>
        <v>K57</v>
      </c>
    </row>
    <row r="1428" spans="1:16" ht="27" customHeight="1" x14ac:dyDescent="0.25">
      <c r="A1428" s="5">
        <f>IF(C1428&lt;&gt;"",SUBTOTAL(103,C$10:C1428))</f>
        <v>1419</v>
      </c>
      <c r="B1428" s="6" t="s">
        <v>2978</v>
      </c>
      <c r="C1428" s="7" t="s">
        <v>36</v>
      </c>
      <c r="D1428" s="23" t="s">
        <v>110</v>
      </c>
      <c r="E1428" s="6" t="s">
        <v>4543</v>
      </c>
      <c r="F1428" s="9">
        <v>107</v>
      </c>
      <c r="G1428" s="41" t="e">
        <f>VLOOKUP(B1428,#REF!,6,FALSE)</f>
        <v>#REF!</v>
      </c>
      <c r="H1428" s="9" t="s">
        <v>5038</v>
      </c>
      <c r="I1428" s="9" t="s">
        <v>5071</v>
      </c>
      <c r="J1428" s="9"/>
      <c r="K1428" s="26"/>
      <c r="L1428" s="29" t="s">
        <v>4587</v>
      </c>
      <c r="M1428" s="26" t="s">
        <v>4590</v>
      </c>
      <c r="N1428" s="26" t="str">
        <f t="shared" si="44"/>
        <v>CHUYÊN NGÀNH LOGISTICS VÀ QUẢN LÝ CHUỖI CUNG ỨNG</v>
      </c>
      <c r="O1428" s="27" t="s">
        <v>4582</v>
      </c>
      <c r="P1428" s="1" t="str">
        <f t="shared" si="45"/>
        <v>K57</v>
      </c>
    </row>
    <row r="1429" spans="1:16" ht="27" customHeight="1" x14ac:dyDescent="0.25">
      <c r="A1429" s="5">
        <f>IF(C1429&lt;&gt;"",SUBTOTAL(103,C$10:C1429))</f>
        <v>1420</v>
      </c>
      <c r="B1429" s="6" t="s">
        <v>2979</v>
      </c>
      <c r="C1429" s="7" t="s">
        <v>109</v>
      </c>
      <c r="D1429" s="23" t="s">
        <v>55</v>
      </c>
      <c r="E1429" s="6" t="s">
        <v>4543</v>
      </c>
      <c r="F1429" s="9">
        <v>101</v>
      </c>
      <c r="G1429" s="41" t="e">
        <f>VLOOKUP(B1429,#REF!,6,FALSE)</f>
        <v>#REF!</v>
      </c>
      <c r="H1429" s="9" t="s">
        <v>5038</v>
      </c>
      <c r="I1429" s="9" t="s">
        <v>5071</v>
      </c>
      <c r="J1429" s="9"/>
      <c r="K1429" s="26"/>
      <c r="L1429" s="29" t="s">
        <v>4587</v>
      </c>
      <c r="M1429" s="26" t="s">
        <v>4590</v>
      </c>
      <c r="N1429" s="26" t="str">
        <f t="shared" si="44"/>
        <v>CHUYÊN NGÀNH LOGISTICS VÀ QUẢN LÝ CHUỖI CUNG ỨNG</v>
      </c>
      <c r="O1429" s="27" t="s">
        <v>4582</v>
      </c>
      <c r="P1429" s="1" t="str">
        <f t="shared" si="45"/>
        <v>K57</v>
      </c>
    </row>
    <row r="1430" spans="1:16" ht="27" customHeight="1" x14ac:dyDescent="0.25">
      <c r="A1430" s="5">
        <f>IF(C1430&lt;&gt;"",SUBTOTAL(103,C$10:C1430))</f>
        <v>1421</v>
      </c>
      <c r="B1430" s="6" t="s">
        <v>4985</v>
      </c>
      <c r="C1430" s="7" t="s">
        <v>1049</v>
      </c>
      <c r="D1430" s="23" t="s">
        <v>618</v>
      </c>
      <c r="E1430" s="6" t="s">
        <v>4543</v>
      </c>
      <c r="F1430" s="9">
        <v>104</v>
      </c>
      <c r="G1430" s="41" t="e">
        <f>VLOOKUP(B1430,#REF!,6,FALSE)</f>
        <v>#REF!</v>
      </c>
      <c r="H1430" s="9" t="s">
        <v>5038</v>
      </c>
      <c r="I1430" s="9" t="s">
        <v>5071</v>
      </c>
      <c r="J1430" s="9"/>
      <c r="K1430" s="26"/>
      <c r="L1430" s="29" t="s">
        <v>4587</v>
      </c>
      <c r="M1430" s="26" t="s">
        <v>4590</v>
      </c>
      <c r="N1430" s="26" t="str">
        <f t="shared" si="44"/>
        <v>CHUYÊN NGÀNH LOGISTICS VÀ QUẢN LÝ CHUỖI CUNG ỨNG</v>
      </c>
      <c r="O1430" s="27" t="s">
        <v>4582</v>
      </c>
      <c r="P1430" s="1" t="str">
        <f t="shared" si="45"/>
        <v>K57</v>
      </c>
    </row>
    <row r="1431" spans="1:16" ht="27" customHeight="1" x14ac:dyDescent="0.25">
      <c r="A1431" s="5">
        <f>IF(C1431&lt;&gt;"",SUBTOTAL(103,C$10:C1431))</f>
        <v>1422</v>
      </c>
      <c r="B1431" s="6" t="s">
        <v>2980</v>
      </c>
      <c r="C1431" s="7" t="s">
        <v>977</v>
      </c>
      <c r="D1431" s="23" t="s">
        <v>85</v>
      </c>
      <c r="E1431" s="6" t="s">
        <v>4543</v>
      </c>
      <c r="F1431" s="9">
        <v>104</v>
      </c>
      <c r="G1431" s="41" t="e">
        <f>VLOOKUP(B1431,#REF!,6,FALSE)</f>
        <v>#REF!</v>
      </c>
      <c r="H1431" s="9" t="s">
        <v>5038</v>
      </c>
      <c r="I1431" s="9" t="s">
        <v>5071</v>
      </c>
      <c r="J1431" s="9"/>
      <c r="K1431" s="26"/>
      <c r="L1431" s="29" t="s">
        <v>4587</v>
      </c>
      <c r="M1431" s="26" t="s">
        <v>4590</v>
      </c>
      <c r="N1431" s="26" t="str">
        <f t="shared" si="44"/>
        <v>CHUYÊN NGÀNH LOGISTICS VÀ QUẢN LÝ CHUỖI CUNG ỨNG</v>
      </c>
      <c r="O1431" s="27" t="s">
        <v>4582</v>
      </c>
      <c r="P1431" s="1" t="str">
        <f t="shared" si="45"/>
        <v>K57</v>
      </c>
    </row>
    <row r="1432" spans="1:16" ht="27" customHeight="1" x14ac:dyDescent="0.25">
      <c r="A1432" s="5">
        <f>IF(C1432&lt;&gt;"",SUBTOTAL(103,C$10:C1432))</f>
        <v>1423</v>
      </c>
      <c r="B1432" s="6" t="s">
        <v>2981</v>
      </c>
      <c r="C1432" s="7" t="s">
        <v>676</v>
      </c>
      <c r="D1432" s="23" t="s">
        <v>659</v>
      </c>
      <c r="E1432" s="6" t="s">
        <v>4543</v>
      </c>
      <c r="F1432" s="9">
        <v>107</v>
      </c>
      <c r="G1432" s="41" t="e">
        <f>VLOOKUP(B1432,#REF!,6,FALSE)</f>
        <v>#REF!</v>
      </c>
      <c r="H1432" s="9" t="s">
        <v>5038</v>
      </c>
      <c r="I1432" s="9" t="s">
        <v>5071</v>
      </c>
      <c r="J1432" s="9"/>
      <c r="K1432" s="26"/>
      <c r="L1432" s="29" t="s">
        <v>4587</v>
      </c>
      <c r="M1432" s="26" t="s">
        <v>4590</v>
      </c>
      <c r="N1432" s="26" t="str">
        <f t="shared" si="44"/>
        <v>CHUYÊN NGÀNH LOGISTICS VÀ QUẢN LÝ CHUỖI CUNG ỨNG</v>
      </c>
      <c r="O1432" s="27" t="s">
        <v>4582</v>
      </c>
      <c r="P1432" s="1" t="str">
        <f t="shared" si="45"/>
        <v>K57</v>
      </c>
    </row>
    <row r="1433" spans="1:16" ht="27" customHeight="1" x14ac:dyDescent="0.25">
      <c r="A1433" s="5">
        <f>IF(C1433&lt;&gt;"",SUBTOTAL(103,C$10:C1433))</f>
        <v>1424</v>
      </c>
      <c r="B1433" s="6" t="s">
        <v>2982</v>
      </c>
      <c r="C1433" s="7" t="s">
        <v>2983</v>
      </c>
      <c r="D1433" s="23" t="s">
        <v>1107</v>
      </c>
      <c r="E1433" s="6" t="s">
        <v>4543</v>
      </c>
      <c r="F1433" s="9">
        <v>108</v>
      </c>
      <c r="G1433" s="41" t="e">
        <f>VLOOKUP(B1433,#REF!,6,FALSE)</f>
        <v>#REF!</v>
      </c>
      <c r="H1433" s="9" t="s">
        <v>5038</v>
      </c>
      <c r="I1433" s="9" t="s">
        <v>5071</v>
      </c>
      <c r="J1433" s="9"/>
      <c r="K1433" s="26"/>
      <c r="L1433" s="29" t="s">
        <v>4587</v>
      </c>
      <c r="M1433" s="26" t="s">
        <v>4590</v>
      </c>
      <c r="N1433" s="26" t="str">
        <f t="shared" si="44"/>
        <v>CHUYÊN NGÀNH LOGISTICS VÀ QUẢN LÝ CHUỖI CUNG ỨNG</v>
      </c>
      <c r="O1433" s="27" t="s">
        <v>4582</v>
      </c>
      <c r="P1433" s="1" t="str">
        <f t="shared" si="45"/>
        <v>K57</v>
      </c>
    </row>
    <row r="1434" spans="1:16" ht="27" customHeight="1" x14ac:dyDescent="0.25">
      <c r="A1434" s="5">
        <f>IF(C1434&lt;&gt;"",SUBTOTAL(103,C$10:C1434))</f>
        <v>1425</v>
      </c>
      <c r="B1434" s="6" t="s">
        <v>2984</v>
      </c>
      <c r="C1434" s="7" t="s">
        <v>810</v>
      </c>
      <c r="D1434" s="23" t="s">
        <v>30</v>
      </c>
      <c r="E1434" s="6" t="s">
        <v>4543</v>
      </c>
      <c r="F1434" s="9">
        <v>107</v>
      </c>
      <c r="G1434" s="41" t="e">
        <f>VLOOKUP(B1434,#REF!,6,FALSE)</f>
        <v>#REF!</v>
      </c>
      <c r="H1434" s="9" t="s">
        <v>5038</v>
      </c>
      <c r="I1434" s="9" t="s">
        <v>5071</v>
      </c>
      <c r="J1434" s="9"/>
      <c r="K1434" s="26"/>
      <c r="L1434" s="29" t="s">
        <v>4587</v>
      </c>
      <c r="M1434" s="26" t="s">
        <v>4590</v>
      </c>
      <c r="N1434" s="26" t="str">
        <f t="shared" si="44"/>
        <v>CHUYÊN NGÀNH LOGISTICS VÀ QUẢN LÝ CHUỖI CUNG ỨNG</v>
      </c>
      <c r="O1434" s="27" t="s">
        <v>4582</v>
      </c>
      <c r="P1434" s="1" t="str">
        <f t="shared" si="45"/>
        <v>K57</v>
      </c>
    </row>
    <row r="1435" spans="1:16" ht="27" customHeight="1" x14ac:dyDescent="0.25">
      <c r="A1435" s="5">
        <f>IF(C1435&lt;&gt;"",SUBTOTAL(103,C$10:C1435))</f>
        <v>1426</v>
      </c>
      <c r="B1435" s="6" t="s">
        <v>2985</v>
      </c>
      <c r="C1435" s="7" t="s">
        <v>653</v>
      </c>
      <c r="D1435" s="23" t="s">
        <v>66</v>
      </c>
      <c r="E1435" s="6" t="s">
        <v>4543</v>
      </c>
      <c r="F1435" s="9">
        <v>107</v>
      </c>
      <c r="G1435" s="41" t="e">
        <f>VLOOKUP(B1435,#REF!,6,FALSE)</f>
        <v>#REF!</v>
      </c>
      <c r="H1435" s="9" t="s">
        <v>5038</v>
      </c>
      <c r="I1435" s="9" t="s">
        <v>5071</v>
      </c>
      <c r="J1435" s="9"/>
      <c r="K1435" s="26"/>
      <c r="L1435" s="29" t="s">
        <v>4587</v>
      </c>
      <c r="M1435" s="26" t="s">
        <v>4590</v>
      </c>
      <c r="N1435" s="26" t="str">
        <f t="shared" si="44"/>
        <v>CHUYÊN NGÀNH LOGISTICS VÀ QUẢN LÝ CHUỖI CUNG ỨNG</v>
      </c>
      <c r="O1435" s="27" t="s">
        <v>4582</v>
      </c>
      <c r="P1435" s="1" t="str">
        <f t="shared" si="45"/>
        <v>K57</v>
      </c>
    </row>
    <row r="1436" spans="1:16" ht="27" customHeight="1" x14ac:dyDescent="0.25">
      <c r="A1436" s="5">
        <f>IF(C1436&lt;&gt;"",SUBTOTAL(103,C$10:C1436))</f>
        <v>1427</v>
      </c>
      <c r="B1436" s="6" t="s">
        <v>2986</v>
      </c>
      <c r="C1436" s="7" t="s">
        <v>2987</v>
      </c>
      <c r="D1436" s="23" t="s">
        <v>66</v>
      </c>
      <c r="E1436" s="6" t="s">
        <v>4543</v>
      </c>
      <c r="F1436" s="9">
        <v>108</v>
      </c>
      <c r="G1436" s="41" t="e">
        <f>VLOOKUP(B1436,#REF!,6,FALSE)</f>
        <v>#REF!</v>
      </c>
      <c r="H1436" s="9" t="s">
        <v>5038</v>
      </c>
      <c r="I1436" s="9" t="s">
        <v>5071</v>
      </c>
      <c r="J1436" s="9"/>
      <c r="K1436" s="26"/>
      <c r="L1436" s="29" t="s">
        <v>4587</v>
      </c>
      <c r="M1436" s="26" t="s">
        <v>4590</v>
      </c>
      <c r="N1436" s="26" t="str">
        <f t="shared" si="44"/>
        <v>CHUYÊN NGÀNH LOGISTICS VÀ QUẢN LÝ CHUỖI CUNG ỨNG</v>
      </c>
      <c r="O1436" s="27" t="s">
        <v>4582</v>
      </c>
      <c r="P1436" s="1" t="str">
        <f t="shared" si="45"/>
        <v>K57</v>
      </c>
    </row>
    <row r="1437" spans="1:16" ht="27" customHeight="1" x14ac:dyDescent="0.25">
      <c r="A1437" s="5">
        <f>IF(C1437&lt;&gt;"",SUBTOTAL(103,C$10:C1437))</f>
        <v>1428</v>
      </c>
      <c r="B1437" s="6" t="s">
        <v>2988</v>
      </c>
      <c r="C1437" s="7" t="s">
        <v>2989</v>
      </c>
      <c r="D1437" s="23" t="s">
        <v>68</v>
      </c>
      <c r="E1437" s="6" t="s">
        <v>4543</v>
      </c>
      <c r="F1437" s="9">
        <v>110</v>
      </c>
      <c r="G1437" s="41" t="e">
        <f>VLOOKUP(B1437,#REF!,6,FALSE)</f>
        <v>#REF!</v>
      </c>
      <c r="H1437" s="9" t="s">
        <v>5038</v>
      </c>
      <c r="I1437" s="9" t="s">
        <v>5071</v>
      </c>
      <c r="J1437" s="9"/>
      <c r="K1437" s="26"/>
      <c r="L1437" s="29" t="s">
        <v>4587</v>
      </c>
      <c r="M1437" s="26" t="s">
        <v>4590</v>
      </c>
      <c r="N1437" s="26" t="str">
        <f t="shared" si="44"/>
        <v>CHUYÊN NGÀNH LOGISTICS VÀ QUẢN LÝ CHUỖI CUNG ỨNG</v>
      </c>
      <c r="O1437" s="27" t="s">
        <v>4582</v>
      </c>
      <c r="P1437" s="1" t="str">
        <f t="shared" si="45"/>
        <v>K57</v>
      </c>
    </row>
    <row r="1438" spans="1:16" ht="27" customHeight="1" x14ac:dyDescent="0.25">
      <c r="A1438" s="5">
        <f>IF(C1438&lt;&gt;"",SUBTOTAL(103,C$10:C1438))</f>
        <v>1429</v>
      </c>
      <c r="B1438" s="6" t="s">
        <v>2990</v>
      </c>
      <c r="C1438" s="7" t="s">
        <v>409</v>
      </c>
      <c r="D1438" s="23" t="s">
        <v>632</v>
      </c>
      <c r="E1438" s="6" t="s">
        <v>4543</v>
      </c>
      <c r="F1438" s="9">
        <v>107</v>
      </c>
      <c r="G1438" s="41" t="e">
        <f>VLOOKUP(B1438,#REF!,6,FALSE)</f>
        <v>#REF!</v>
      </c>
      <c r="H1438" s="9" t="s">
        <v>5038</v>
      </c>
      <c r="I1438" s="9" t="s">
        <v>5071</v>
      </c>
      <c r="J1438" s="9"/>
      <c r="K1438" s="26"/>
      <c r="L1438" s="29" t="s">
        <v>4587</v>
      </c>
      <c r="M1438" s="26" t="s">
        <v>4590</v>
      </c>
      <c r="N1438" s="26" t="str">
        <f t="shared" si="44"/>
        <v>CHUYÊN NGÀNH LOGISTICS VÀ QUẢN LÝ CHUỖI CUNG ỨNG</v>
      </c>
      <c r="O1438" s="27" t="s">
        <v>4582</v>
      </c>
      <c r="P1438" s="1" t="str">
        <f t="shared" si="45"/>
        <v>K57</v>
      </c>
    </row>
    <row r="1439" spans="1:16" ht="27" customHeight="1" x14ac:dyDescent="0.25">
      <c r="A1439" s="5">
        <f>IF(C1439&lt;&gt;"",SUBTOTAL(103,C$10:C1439))</f>
        <v>1430</v>
      </c>
      <c r="B1439" s="6" t="s">
        <v>2991</v>
      </c>
      <c r="C1439" s="7" t="s">
        <v>2992</v>
      </c>
      <c r="D1439" s="23" t="s">
        <v>196</v>
      </c>
      <c r="E1439" s="6" t="s">
        <v>4543</v>
      </c>
      <c r="F1439" s="9">
        <v>108</v>
      </c>
      <c r="G1439" s="41" t="e">
        <f>VLOOKUP(B1439,#REF!,6,FALSE)</f>
        <v>#REF!</v>
      </c>
      <c r="H1439" s="9" t="s">
        <v>5038</v>
      </c>
      <c r="I1439" s="9" t="s">
        <v>5071</v>
      </c>
      <c r="J1439" s="9"/>
      <c r="K1439" s="26"/>
      <c r="L1439" s="29" t="s">
        <v>4587</v>
      </c>
      <c r="M1439" s="26" t="s">
        <v>4590</v>
      </c>
      <c r="N1439" s="26" t="str">
        <f t="shared" si="44"/>
        <v>CHUYÊN NGÀNH LOGISTICS VÀ QUẢN LÝ CHUỖI CUNG ỨNG</v>
      </c>
      <c r="O1439" s="27" t="s">
        <v>4582</v>
      </c>
      <c r="P1439" s="1" t="str">
        <f t="shared" si="45"/>
        <v>K57</v>
      </c>
    </row>
    <row r="1440" spans="1:16" ht="27" customHeight="1" x14ac:dyDescent="0.25">
      <c r="A1440" s="5">
        <f>IF(C1440&lt;&gt;"",SUBTOTAL(103,C$10:C1440))</f>
        <v>1431</v>
      </c>
      <c r="B1440" s="6" t="s">
        <v>2993</v>
      </c>
      <c r="C1440" s="7" t="s">
        <v>374</v>
      </c>
      <c r="D1440" s="23" t="s">
        <v>40</v>
      </c>
      <c r="E1440" s="6" t="s">
        <v>4543</v>
      </c>
      <c r="F1440" s="9">
        <v>108</v>
      </c>
      <c r="G1440" s="41" t="e">
        <f>VLOOKUP(B1440,#REF!,6,FALSE)</f>
        <v>#REF!</v>
      </c>
      <c r="H1440" s="9" t="s">
        <v>5038</v>
      </c>
      <c r="I1440" s="9" t="s">
        <v>5071</v>
      </c>
      <c r="J1440" s="9"/>
      <c r="K1440" s="26"/>
      <c r="L1440" s="29" t="s">
        <v>4587</v>
      </c>
      <c r="M1440" s="26" t="s">
        <v>4590</v>
      </c>
      <c r="N1440" s="26" t="str">
        <f t="shared" si="44"/>
        <v>CHUYÊN NGÀNH LOGISTICS VÀ QUẢN LÝ CHUỖI CUNG ỨNG</v>
      </c>
      <c r="O1440" s="27" t="s">
        <v>4582</v>
      </c>
      <c r="P1440" s="1" t="str">
        <f t="shared" si="45"/>
        <v>K57</v>
      </c>
    </row>
    <row r="1441" spans="1:16" ht="27" customHeight="1" x14ac:dyDescent="0.25">
      <c r="A1441" s="5">
        <f>IF(C1441&lt;&gt;"",SUBTOTAL(103,C$10:C1441))</f>
        <v>1432</v>
      </c>
      <c r="B1441" s="6" t="s">
        <v>2994</v>
      </c>
      <c r="C1441" s="7" t="s">
        <v>238</v>
      </c>
      <c r="D1441" s="23" t="s">
        <v>74</v>
      </c>
      <c r="E1441" s="6" t="s">
        <v>4543</v>
      </c>
      <c r="F1441" s="9">
        <v>107</v>
      </c>
      <c r="G1441" s="41" t="e">
        <f>VLOOKUP(B1441,#REF!,6,FALSE)</f>
        <v>#REF!</v>
      </c>
      <c r="H1441" s="9" t="s">
        <v>5038</v>
      </c>
      <c r="I1441" s="9" t="s">
        <v>5071</v>
      </c>
      <c r="J1441" s="9"/>
      <c r="K1441" s="26"/>
      <c r="L1441" s="29" t="s">
        <v>4587</v>
      </c>
      <c r="M1441" s="26" t="s">
        <v>4590</v>
      </c>
      <c r="N1441" s="26" t="str">
        <f t="shared" si="44"/>
        <v>CHUYÊN NGÀNH LOGISTICS VÀ QUẢN LÝ CHUỖI CUNG ỨNG</v>
      </c>
      <c r="O1441" s="27" t="s">
        <v>4582</v>
      </c>
      <c r="P1441" s="1" t="str">
        <f t="shared" si="45"/>
        <v>K57</v>
      </c>
    </row>
    <row r="1442" spans="1:16" ht="27" customHeight="1" x14ac:dyDescent="0.25">
      <c r="A1442" s="5">
        <f>IF(C1442&lt;&gt;"",SUBTOTAL(103,C$10:C1442))</f>
        <v>1433</v>
      </c>
      <c r="B1442" s="6" t="s">
        <v>2995</v>
      </c>
      <c r="C1442" s="7" t="s">
        <v>2996</v>
      </c>
      <c r="D1442" s="23" t="s">
        <v>633</v>
      </c>
      <c r="E1442" s="6" t="s">
        <v>4543</v>
      </c>
      <c r="F1442" s="9">
        <v>102</v>
      </c>
      <c r="G1442" s="41" t="e">
        <f>VLOOKUP(B1442,#REF!,6,FALSE)</f>
        <v>#REF!</v>
      </c>
      <c r="H1442" s="9" t="s">
        <v>5038</v>
      </c>
      <c r="I1442" s="9" t="s">
        <v>5071</v>
      </c>
      <c r="J1442" s="9"/>
      <c r="K1442" s="26"/>
      <c r="L1442" s="29" t="s">
        <v>4587</v>
      </c>
      <c r="M1442" s="26" t="s">
        <v>4590</v>
      </c>
      <c r="N1442" s="26" t="str">
        <f t="shared" si="44"/>
        <v>CHUYÊN NGÀNH LOGISTICS VÀ QUẢN LÝ CHUỖI CUNG ỨNG</v>
      </c>
      <c r="O1442" s="27" t="s">
        <v>4582</v>
      </c>
      <c r="P1442" s="1" t="str">
        <f t="shared" si="45"/>
        <v>K57</v>
      </c>
    </row>
    <row r="1443" spans="1:16" ht="27" customHeight="1" x14ac:dyDescent="0.25">
      <c r="A1443" s="5">
        <f>IF(C1443&lt;&gt;"",SUBTOTAL(103,C$10:C1443))</f>
        <v>1434</v>
      </c>
      <c r="B1443" s="6" t="s">
        <v>2997</v>
      </c>
      <c r="C1443" s="7" t="s">
        <v>2998</v>
      </c>
      <c r="D1443" s="23" t="s">
        <v>1023</v>
      </c>
      <c r="E1443" s="6" t="s">
        <v>4543</v>
      </c>
      <c r="F1443" s="9">
        <v>107</v>
      </c>
      <c r="G1443" s="41" t="e">
        <f>VLOOKUP(B1443,#REF!,6,FALSE)</f>
        <v>#REF!</v>
      </c>
      <c r="H1443" s="9" t="s">
        <v>5038</v>
      </c>
      <c r="I1443" s="9" t="s">
        <v>5071</v>
      </c>
      <c r="J1443" s="9"/>
      <c r="K1443" s="26"/>
      <c r="L1443" s="29" t="s">
        <v>4587</v>
      </c>
      <c r="M1443" s="26" t="s">
        <v>4590</v>
      </c>
      <c r="N1443" s="26" t="str">
        <f t="shared" si="44"/>
        <v>CHUYÊN NGÀNH LOGISTICS VÀ QUẢN LÝ CHUỖI CUNG ỨNG</v>
      </c>
      <c r="O1443" s="27" t="s">
        <v>4582</v>
      </c>
      <c r="P1443" s="1" t="str">
        <f t="shared" si="45"/>
        <v>K57</v>
      </c>
    </row>
    <row r="1444" spans="1:16" ht="27" customHeight="1" x14ac:dyDescent="0.25">
      <c r="A1444" s="5">
        <f>IF(C1444&lt;&gt;"",SUBTOTAL(103,C$10:C1444))</f>
        <v>1435</v>
      </c>
      <c r="B1444" s="6" t="s">
        <v>2999</v>
      </c>
      <c r="C1444" s="7" t="s">
        <v>833</v>
      </c>
      <c r="D1444" s="23" t="s">
        <v>41</v>
      </c>
      <c r="E1444" s="6" t="s">
        <v>4543</v>
      </c>
      <c r="F1444" s="9">
        <v>107</v>
      </c>
      <c r="G1444" s="41" t="e">
        <f>VLOOKUP(B1444,#REF!,6,FALSE)</f>
        <v>#REF!</v>
      </c>
      <c r="H1444" s="9" t="s">
        <v>5038</v>
      </c>
      <c r="I1444" s="9" t="s">
        <v>5071</v>
      </c>
      <c r="J1444" s="9"/>
      <c r="K1444" s="26"/>
      <c r="L1444" s="29" t="s">
        <v>4587</v>
      </c>
      <c r="M1444" s="26" t="s">
        <v>4590</v>
      </c>
      <c r="N1444" s="26" t="str">
        <f t="shared" si="44"/>
        <v>CHUYÊN NGÀNH LOGISTICS VÀ QUẢN LÝ CHUỖI CUNG ỨNG</v>
      </c>
      <c r="O1444" s="27" t="s">
        <v>4582</v>
      </c>
      <c r="P1444" s="1" t="str">
        <f t="shared" si="45"/>
        <v>K57</v>
      </c>
    </row>
    <row r="1445" spans="1:16" ht="27" customHeight="1" x14ac:dyDescent="0.25">
      <c r="A1445" s="5">
        <f>IF(C1445&lt;&gt;"",SUBTOTAL(103,C$10:C1445))</f>
        <v>1436</v>
      </c>
      <c r="B1445" s="6" t="s">
        <v>3000</v>
      </c>
      <c r="C1445" s="7" t="s">
        <v>701</v>
      </c>
      <c r="D1445" s="23" t="s">
        <v>682</v>
      </c>
      <c r="E1445" s="6" t="s">
        <v>4543</v>
      </c>
      <c r="F1445" s="9">
        <v>107</v>
      </c>
      <c r="G1445" s="41" t="e">
        <f>VLOOKUP(B1445,#REF!,6,FALSE)</f>
        <v>#REF!</v>
      </c>
      <c r="H1445" s="9" t="s">
        <v>5038</v>
      </c>
      <c r="I1445" s="9" t="s">
        <v>5071</v>
      </c>
      <c r="J1445" s="9"/>
      <c r="K1445" s="26"/>
      <c r="L1445" s="29" t="s">
        <v>4587</v>
      </c>
      <c r="M1445" s="26" t="s">
        <v>4590</v>
      </c>
      <c r="N1445" s="26" t="str">
        <f t="shared" si="44"/>
        <v>CHUYÊN NGÀNH LOGISTICS VÀ QUẢN LÝ CHUỖI CUNG ỨNG</v>
      </c>
      <c r="O1445" s="27" t="s">
        <v>4582</v>
      </c>
      <c r="P1445" s="1" t="str">
        <f t="shared" si="45"/>
        <v>K57</v>
      </c>
    </row>
    <row r="1446" spans="1:16" ht="27" customHeight="1" x14ac:dyDescent="0.25">
      <c r="A1446" s="5">
        <f>IF(C1446&lt;&gt;"",SUBTOTAL(103,C$10:C1446))</f>
        <v>1437</v>
      </c>
      <c r="B1446" s="6" t="s">
        <v>3001</v>
      </c>
      <c r="C1446" s="7" t="s">
        <v>26</v>
      </c>
      <c r="D1446" s="23" t="s">
        <v>44</v>
      </c>
      <c r="E1446" s="6" t="s">
        <v>4543</v>
      </c>
      <c r="F1446" s="9">
        <v>110</v>
      </c>
      <c r="G1446" s="41" t="e">
        <f>VLOOKUP(B1446,#REF!,6,FALSE)</f>
        <v>#REF!</v>
      </c>
      <c r="H1446" s="9" t="s">
        <v>5038</v>
      </c>
      <c r="I1446" s="9" t="s">
        <v>5071</v>
      </c>
      <c r="J1446" s="9"/>
      <c r="K1446" s="26"/>
      <c r="L1446" s="29" t="s">
        <v>4587</v>
      </c>
      <c r="M1446" s="26" t="s">
        <v>4590</v>
      </c>
      <c r="N1446" s="26" t="str">
        <f t="shared" si="44"/>
        <v>CHUYÊN NGÀNH LOGISTICS VÀ QUẢN LÝ CHUỖI CUNG ỨNG</v>
      </c>
      <c r="O1446" s="27" t="s">
        <v>4582</v>
      </c>
      <c r="P1446" s="1" t="str">
        <f t="shared" si="45"/>
        <v>K57</v>
      </c>
    </row>
    <row r="1447" spans="1:16" ht="27" customHeight="1" x14ac:dyDescent="0.25">
      <c r="A1447" s="5">
        <f>IF(C1447&lt;&gt;"",SUBTOTAL(103,C$10:C1447))</f>
        <v>1438</v>
      </c>
      <c r="B1447" s="6" t="s">
        <v>3002</v>
      </c>
      <c r="C1447" s="7" t="s">
        <v>97</v>
      </c>
      <c r="D1447" s="23" t="s">
        <v>308</v>
      </c>
      <c r="E1447" s="6" t="s">
        <v>4543</v>
      </c>
      <c r="F1447" s="9">
        <v>107</v>
      </c>
      <c r="G1447" s="41" t="e">
        <f>VLOOKUP(B1447,#REF!,6,FALSE)</f>
        <v>#REF!</v>
      </c>
      <c r="H1447" s="9" t="s">
        <v>5038</v>
      </c>
      <c r="I1447" s="9" t="s">
        <v>5071</v>
      </c>
      <c r="J1447" s="9"/>
      <c r="K1447" s="26"/>
      <c r="L1447" s="29" t="s">
        <v>4587</v>
      </c>
      <c r="M1447" s="26" t="s">
        <v>4590</v>
      </c>
      <c r="N1447" s="26" t="str">
        <f t="shared" si="44"/>
        <v>CHUYÊN NGÀNH LOGISTICS VÀ QUẢN LÝ CHUỖI CUNG ỨNG</v>
      </c>
      <c r="O1447" s="27" t="s">
        <v>4582</v>
      </c>
      <c r="P1447" s="1" t="str">
        <f t="shared" si="45"/>
        <v>K57</v>
      </c>
    </row>
    <row r="1448" spans="1:16" ht="27" customHeight="1" x14ac:dyDescent="0.25">
      <c r="A1448" s="5">
        <f>IF(C1448&lt;&gt;"",SUBTOTAL(103,C$10:C1448))</f>
        <v>1439</v>
      </c>
      <c r="B1448" s="6" t="s">
        <v>4986</v>
      </c>
      <c r="C1448" s="7" t="s">
        <v>4987</v>
      </c>
      <c r="D1448" s="23" t="s">
        <v>308</v>
      </c>
      <c r="E1448" s="6" t="s">
        <v>4543</v>
      </c>
      <c r="F1448" s="9">
        <v>105</v>
      </c>
      <c r="G1448" s="41" t="e">
        <f>VLOOKUP(B1448,#REF!,6,FALSE)</f>
        <v>#REF!</v>
      </c>
      <c r="H1448" s="9" t="s">
        <v>5038</v>
      </c>
      <c r="I1448" s="9" t="s">
        <v>5071</v>
      </c>
      <c r="J1448" s="9"/>
      <c r="K1448" s="26"/>
      <c r="L1448" s="29" t="s">
        <v>4587</v>
      </c>
      <c r="M1448" s="26" t="s">
        <v>4590</v>
      </c>
      <c r="N1448" s="26" t="str">
        <f t="shared" si="44"/>
        <v>CHUYÊN NGÀNH LOGISTICS VÀ QUẢN LÝ CHUỖI CUNG ỨNG</v>
      </c>
      <c r="O1448" s="27" t="s">
        <v>4582</v>
      </c>
      <c r="P1448" s="1" t="str">
        <f t="shared" si="45"/>
        <v>K57</v>
      </c>
    </row>
    <row r="1449" spans="1:16" ht="27" customHeight="1" x14ac:dyDescent="0.25">
      <c r="A1449" s="5">
        <f>IF(C1449&lt;&gt;"",SUBTOTAL(103,C$10:C1449))</f>
        <v>1440</v>
      </c>
      <c r="B1449" s="6" t="s">
        <v>3003</v>
      </c>
      <c r="C1449" s="7" t="s">
        <v>1074</v>
      </c>
      <c r="D1449" s="23" t="s">
        <v>650</v>
      </c>
      <c r="E1449" s="6" t="s">
        <v>4543</v>
      </c>
      <c r="F1449" s="9">
        <v>107</v>
      </c>
      <c r="G1449" s="41" t="e">
        <f>VLOOKUP(B1449,#REF!,6,FALSE)</f>
        <v>#REF!</v>
      </c>
      <c r="H1449" s="9" t="s">
        <v>5038</v>
      </c>
      <c r="I1449" s="9" t="s">
        <v>5071</v>
      </c>
      <c r="J1449" s="9"/>
      <c r="K1449" s="26"/>
      <c r="L1449" s="29" t="s">
        <v>4587</v>
      </c>
      <c r="M1449" s="26" t="s">
        <v>4590</v>
      </c>
      <c r="N1449" s="26" t="str">
        <f t="shared" si="44"/>
        <v>CHUYÊN NGÀNH LOGISTICS VÀ QUẢN LÝ CHUỖI CUNG ỨNG</v>
      </c>
      <c r="O1449" s="27" t="s">
        <v>4582</v>
      </c>
      <c r="P1449" s="1" t="str">
        <f t="shared" si="45"/>
        <v>K57</v>
      </c>
    </row>
    <row r="1450" spans="1:16" ht="27" customHeight="1" x14ac:dyDescent="0.25">
      <c r="A1450" s="5">
        <f>IF(C1450&lt;&gt;"",SUBTOTAL(103,C$10:C1450))</f>
        <v>1441</v>
      </c>
      <c r="B1450" s="6" t="s">
        <v>3004</v>
      </c>
      <c r="C1450" s="7" t="s">
        <v>855</v>
      </c>
      <c r="D1450" s="23" t="s">
        <v>587</v>
      </c>
      <c r="E1450" s="6" t="s">
        <v>4543</v>
      </c>
      <c r="F1450" s="9">
        <v>108</v>
      </c>
      <c r="G1450" s="41" t="e">
        <f>VLOOKUP(B1450,#REF!,6,FALSE)</f>
        <v>#REF!</v>
      </c>
      <c r="H1450" s="9" t="s">
        <v>5038</v>
      </c>
      <c r="I1450" s="9" t="s">
        <v>5071</v>
      </c>
      <c r="J1450" s="9"/>
      <c r="K1450" s="26"/>
      <c r="L1450" s="29" t="s">
        <v>4587</v>
      </c>
      <c r="M1450" s="26" t="s">
        <v>4590</v>
      </c>
      <c r="N1450" s="26" t="str">
        <f t="shared" si="44"/>
        <v>CHUYÊN NGÀNH LOGISTICS VÀ QUẢN LÝ CHUỖI CUNG ỨNG</v>
      </c>
      <c r="O1450" s="27" t="s">
        <v>4582</v>
      </c>
      <c r="P1450" s="1" t="str">
        <f t="shared" si="45"/>
        <v>K57</v>
      </c>
    </row>
    <row r="1451" spans="1:16" ht="27" customHeight="1" x14ac:dyDescent="0.25">
      <c r="A1451" s="5">
        <f>IF(C1451&lt;&gt;"",SUBTOTAL(103,C$10:C1451))</f>
        <v>1442</v>
      </c>
      <c r="B1451" s="6" t="s">
        <v>3005</v>
      </c>
      <c r="C1451" s="7" t="s">
        <v>394</v>
      </c>
      <c r="D1451" s="23" t="s">
        <v>46</v>
      </c>
      <c r="E1451" s="6" t="s">
        <v>4543</v>
      </c>
      <c r="F1451" s="9">
        <v>108</v>
      </c>
      <c r="G1451" s="41" t="e">
        <f>VLOOKUP(B1451,#REF!,6,FALSE)</f>
        <v>#REF!</v>
      </c>
      <c r="H1451" s="9" t="s">
        <v>5038</v>
      </c>
      <c r="I1451" s="9" t="s">
        <v>5071</v>
      </c>
      <c r="J1451" s="9"/>
      <c r="K1451" s="26"/>
      <c r="L1451" s="29" t="s">
        <v>4587</v>
      </c>
      <c r="M1451" s="26" t="s">
        <v>4590</v>
      </c>
      <c r="N1451" s="26" t="str">
        <f t="shared" si="44"/>
        <v>CHUYÊN NGÀNH LOGISTICS VÀ QUẢN LÝ CHUỖI CUNG ỨNG</v>
      </c>
      <c r="O1451" s="27" t="s">
        <v>4582</v>
      </c>
      <c r="P1451" s="1" t="str">
        <f t="shared" si="45"/>
        <v>K57</v>
      </c>
    </row>
    <row r="1452" spans="1:16" ht="23.25" customHeight="1" x14ac:dyDescent="0.25">
      <c r="A1452" s="5">
        <f>IF(C1452&lt;&gt;"",SUBTOTAL(103,C$10:C1452))</f>
        <v>1443</v>
      </c>
      <c r="B1452" s="6" t="s">
        <v>3006</v>
      </c>
      <c r="C1452" s="7" t="s">
        <v>686</v>
      </c>
      <c r="D1452" s="23" t="s">
        <v>678</v>
      </c>
      <c r="E1452" s="6" t="s">
        <v>985</v>
      </c>
      <c r="F1452" s="9">
        <v>99</v>
      </c>
      <c r="G1452" s="41" t="e">
        <f>VLOOKUP(B1452,#REF!,6,FALSE)</f>
        <v>#REF!</v>
      </c>
      <c r="H1452" s="9" t="s">
        <v>5039</v>
      </c>
      <c r="I1452" s="9" t="s">
        <v>5039</v>
      </c>
      <c r="J1452" s="9"/>
      <c r="K1452" s="26"/>
      <c r="L1452" s="29" t="s">
        <v>4612</v>
      </c>
      <c r="M1452" s="26" t="s">
        <v>4590</v>
      </c>
      <c r="N1452" s="26" t="str">
        <f t="shared" si="44"/>
        <v>CHUYÊN NGÀNH QUẢN LÝ KINH TẾ</v>
      </c>
      <c r="O1452" s="27" t="s">
        <v>4598</v>
      </c>
      <c r="P1452" s="1" t="str">
        <f t="shared" si="45"/>
        <v>K56</v>
      </c>
    </row>
    <row r="1453" spans="1:16" ht="23.25" customHeight="1" x14ac:dyDescent="0.25">
      <c r="A1453" s="5">
        <f>IF(C1453&lt;&gt;"",SUBTOTAL(103,C$10:C1453))</f>
        <v>1444</v>
      </c>
      <c r="B1453" s="6" t="s">
        <v>989</v>
      </c>
      <c r="C1453" s="7" t="s">
        <v>403</v>
      </c>
      <c r="D1453" s="23" t="s">
        <v>629</v>
      </c>
      <c r="E1453" s="6" t="s">
        <v>985</v>
      </c>
      <c r="F1453" s="9">
        <v>98</v>
      </c>
      <c r="G1453" s="41" t="e">
        <f>VLOOKUP(B1453,#REF!,6,FALSE)</f>
        <v>#REF!</v>
      </c>
      <c r="H1453" s="9" t="s">
        <v>5039</v>
      </c>
      <c r="I1453" s="9" t="s">
        <v>5039</v>
      </c>
      <c r="J1453" s="9"/>
      <c r="K1453" s="26"/>
      <c r="L1453" s="29" t="s">
        <v>4612</v>
      </c>
      <c r="M1453" s="26" t="s">
        <v>4590</v>
      </c>
      <c r="N1453" s="26" t="str">
        <f t="shared" si="44"/>
        <v>CHUYÊN NGÀNH QUẢN LÝ KINH TẾ</v>
      </c>
      <c r="O1453" s="27" t="s">
        <v>4598</v>
      </c>
      <c r="P1453" s="1" t="str">
        <f t="shared" si="45"/>
        <v>K56</v>
      </c>
    </row>
    <row r="1454" spans="1:16" ht="23.25" customHeight="1" x14ac:dyDescent="0.25">
      <c r="A1454" s="5">
        <f>IF(C1454&lt;&gt;"",SUBTOTAL(103,C$10:C1454))</f>
        <v>1445</v>
      </c>
      <c r="B1454" s="6" t="s">
        <v>3007</v>
      </c>
      <c r="C1454" s="7" t="s">
        <v>107</v>
      </c>
      <c r="D1454" s="23" t="s">
        <v>96</v>
      </c>
      <c r="E1454" s="6" t="s">
        <v>4544</v>
      </c>
      <c r="F1454" s="9">
        <v>107</v>
      </c>
      <c r="G1454" s="41" t="e">
        <f>VLOOKUP(B1454,#REF!,6,FALSE)</f>
        <v>#REF!</v>
      </c>
      <c r="H1454" s="9" t="s">
        <v>5039</v>
      </c>
      <c r="I1454" s="9" t="s">
        <v>5039</v>
      </c>
      <c r="J1454" s="9"/>
      <c r="K1454" s="26"/>
      <c r="L1454" s="29" t="s">
        <v>4612</v>
      </c>
      <c r="M1454" s="26" t="s">
        <v>4590</v>
      </c>
      <c r="N1454" s="26" t="str">
        <f t="shared" si="44"/>
        <v>CHUYÊN NGÀNH QUẢN LÝ KINH TẾ</v>
      </c>
      <c r="O1454" s="27" t="s">
        <v>4598</v>
      </c>
      <c r="P1454" s="1" t="str">
        <f t="shared" si="45"/>
        <v>K57</v>
      </c>
    </row>
    <row r="1455" spans="1:16" ht="23.25" customHeight="1" x14ac:dyDescent="0.25">
      <c r="A1455" s="5">
        <f>IF(C1455&lt;&gt;"",SUBTOTAL(103,C$10:C1455))</f>
        <v>1446</v>
      </c>
      <c r="B1455" s="6" t="s">
        <v>3008</v>
      </c>
      <c r="C1455" s="7" t="s">
        <v>52</v>
      </c>
      <c r="D1455" s="23" t="s">
        <v>14</v>
      </c>
      <c r="E1455" s="6" t="s">
        <v>4544</v>
      </c>
      <c r="F1455" s="9">
        <v>107</v>
      </c>
      <c r="G1455" s="41" t="e">
        <f>VLOOKUP(B1455,#REF!,6,FALSE)</f>
        <v>#REF!</v>
      </c>
      <c r="H1455" s="9" t="s">
        <v>5039</v>
      </c>
      <c r="I1455" s="9" t="s">
        <v>5039</v>
      </c>
      <c r="J1455" s="9"/>
      <c r="K1455" s="26"/>
      <c r="L1455" s="29" t="s">
        <v>4612</v>
      </c>
      <c r="M1455" s="26" t="s">
        <v>4590</v>
      </c>
      <c r="N1455" s="26" t="str">
        <f t="shared" si="44"/>
        <v>CHUYÊN NGÀNH QUẢN LÝ KINH TẾ</v>
      </c>
      <c r="O1455" s="27" t="s">
        <v>4598</v>
      </c>
      <c r="P1455" s="1" t="str">
        <f t="shared" si="45"/>
        <v>K57</v>
      </c>
    </row>
    <row r="1456" spans="1:16" ht="23.25" customHeight="1" x14ac:dyDescent="0.25">
      <c r="A1456" s="5">
        <f>IF(C1456&lt;&gt;"",SUBTOTAL(103,C$10:C1456))</f>
        <v>1447</v>
      </c>
      <c r="B1456" s="6" t="s">
        <v>3009</v>
      </c>
      <c r="C1456" s="7" t="s">
        <v>3010</v>
      </c>
      <c r="D1456" s="23" t="s">
        <v>14</v>
      </c>
      <c r="E1456" s="6" t="s">
        <v>4544</v>
      </c>
      <c r="F1456" s="9">
        <v>107</v>
      </c>
      <c r="G1456" s="41" t="e">
        <f>VLOOKUP(B1456,#REF!,6,FALSE)</f>
        <v>#REF!</v>
      </c>
      <c r="H1456" s="9" t="s">
        <v>5039</v>
      </c>
      <c r="I1456" s="9" t="s">
        <v>5039</v>
      </c>
      <c r="J1456" s="9"/>
      <c r="K1456" s="26"/>
      <c r="L1456" s="29" t="s">
        <v>4612</v>
      </c>
      <c r="M1456" s="26" t="s">
        <v>4590</v>
      </c>
      <c r="N1456" s="26" t="str">
        <f t="shared" si="44"/>
        <v>CHUYÊN NGÀNH QUẢN LÝ KINH TẾ</v>
      </c>
      <c r="O1456" s="27" t="s">
        <v>4598</v>
      </c>
      <c r="P1456" s="1" t="str">
        <f t="shared" si="45"/>
        <v>K57</v>
      </c>
    </row>
    <row r="1457" spans="1:16" ht="23.25" customHeight="1" x14ac:dyDescent="0.25">
      <c r="A1457" s="5">
        <f>IF(C1457&lt;&gt;"",SUBTOTAL(103,C$10:C1457))</f>
        <v>1448</v>
      </c>
      <c r="B1457" s="6" t="s">
        <v>3011</v>
      </c>
      <c r="C1457" s="7" t="s">
        <v>114</v>
      </c>
      <c r="D1457" s="23" t="s">
        <v>17</v>
      </c>
      <c r="E1457" s="6" t="s">
        <v>4544</v>
      </c>
      <c r="F1457" s="9">
        <v>107</v>
      </c>
      <c r="G1457" s="41" t="e">
        <f>VLOOKUP(B1457,#REF!,6,FALSE)</f>
        <v>#REF!</v>
      </c>
      <c r="H1457" s="9" t="s">
        <v>5039</v>
      </c>
      <c r="I1457" s="9" t="s">
        <v>5039</v>
      </c>
      <c r="J1457" s="9"/>
      <c r="K1457" s="26"/>
      <c r="L1457" s="29" t="s">
        <v>4612</v>
      </c>
      <c r="M1457" s="26" t="s">
        <v>4590</v>
      </c>
      <c r="N1457" s="26" t="str">
        <f t="shared" si="44"/>
        <v>CHUYÊN NGÀNH QUẢN LÝ KINH TẾ</v>
      </c>
      <c r="O1457" s="27" t="s">
        <v>4598</v>
      </c>
      <c r="P1457" s="1" t="str">
        <f t="shared" si="45"/>
        <v>K57</v>
      </c>
    </row>
    <row r="1458" spans="1:16" ht="23.25" customHeight="1" x14ac:dyDescent="0.25">
      <c r="A1458" s="5">
        <f>IF(C1458&lt;&gt;"",SUBTOTAL(103,C$10:C1458))</f>
        <v>1449</v>
      </c>
      <c r="B1458" s="6" t="s">
        <v>3012</v>
      </c>
      <c r="C1458" s="7" t="s">
        <v>665</v>
      </c>
      <c r="D1458" s="23" t="s">
        <v>963</v>
      </c>
      <c r="E1458" s="6" t="s">
        <v>4544</v>
      </c>
      <c r="F1458" s="9">
        <v>105</v>
      </c>
      <c r="G1458" s="41" t="e">
        <f>VLOOKUP(B1458,#REF!,6,FALSE)</f>
        <v>#REF!</v>
      </c>
      <c r="H1458" s="9" t="s">
        <v>5039</v>
      </c>
      <c r="I1458" s="9" t="s">
        <v>5039</v>
      </c>
      <c r="J1458" s="9"/>
      <c r="K1458" s="26"/>
      <c r="L1458" s="29" t="s">
        <v>4612</v>
      </c>
      <c r="M1458" s="26" t="s">
        <v>4590</v>
      </c>
      <c r="N1458" s="26" t="str">
        <f t="shared" si="44"/>
        <v>CHUYÊN NGÀNH QUẢN LÝ KINH TẾ</v>
      </c>
      <c r="O1458" s="27" t="s">
        <v>4598</v>
      </c>
      <c r="P1458" s="1" t="str">
        <f t="shared" si="45"/>
        <v>K57</v>
      </c>
    </row>
    <row r="1459" spans="1:16" ht="23.25" customHeight="1" x14ac:dyDescent="0.25">
      <c r="A1459" s="5">
        <f>IF(C1459&lt;&gt;"",SUBTOTAL(103,C$10:C1459))</f>
        <v>1450</v>
      </c>
      <c r="B1459" s="6" t="s">
        <v>3013</v>
      </c>
      <c r="C1459" s="7" t="s">
        <v>3014</v>
      </c>
      <c r="D1459" s="23" t="s">
        <v>20</v>
      </c>
      <c r="E1459" s="6" t="s">
        <v>4544</v>
      </c>
      <c r="F1459" s="9">
        <v>107</v>
      </c>
      <c r="G1459" s="41" t="e">
        <f>VLOOKUP(B1459,#REF!,6,FALSE)</f>
        <v>#REF!</v>
      </c>
      <c r="H1459" s="9" t="s">
        <v>5039</v>
      </c>
      <c r="I1459" s="9" t="s">
        <v>5039</v>
      </c>
      <c r="J1459" s="9"/>
      <c r="K1459" s="26"/>
      <c r="L1459" s="29" t="s">
        <v>4612</v>
      </c>
      <c r="M1459" s="26" t="s">
        <v>4590</v>
      </c>
      <c r="N1459" s="26" t="str">
        <f t="shared" si="44"/>
        <v>CHUYÊN NGÀNH QUẢN LÝ KINH TẾ</v>
      </c>
      <c r="O1459" s="27" t="s">
        <v>4598</v>
      </c>
      <c r="P1459" s="1" t="str">
        <f t="shared" si="45"/>
        <v>K57</v>
      </c>
    </row>
    <row r="1460" spans="1:16" ht="23.25" customHeight="1" x14ac:dyDescent="0.25">
      <c r="A1460" s="5">
        <f>IF(C1460&lt;&gt;"",SUBTOTAL(103,C$10:C1460))</f>
        <v>1451</v>
      </c>
      <c r="B1460" s="6" t="s">
        <v>3015</v>
      </c>
      <c r="C1460" s="7" t="s">
        <v>903</v>
      </c>
      <c r="D1460" s="23" t="s">
        <v>143</v>
      </c>
      <c r="E1460" s="6" t="s">
        <v>4544</v>
      </c>
      <c r="F1460" s="9">
        <v>104</v>
      </c>
      <c r="G1460" s="41" t="e">
        <f>VLOOKUP(B1460,#REF!,6,FALSE)</f>
        <v>#REF!</v>
      </c>
      <c r="H1460" s="9" t="s">
        <v>5039</v>
      </c>
      <c r="I1460" s="9" t="s">
        <v>5039</v>
      </c>
      <c r="J1460" s="9"/>
      <c r="K1460" s="26"/>
      <c r="L1460" s="29" t="s">
        <v>4612</v>
      </c>
      <c r="M1460" s="26" t="s">
        <v>4590</v>
      </c>
      <c r="N1460" s="26" t="str">
        <f t="shared" si="44"/>
        <v>CHUYÊN NGÀNH QUẢN LÝ KINH TẾ</v>
      </c>
      <c r="O1460" s="27" t="s">
        <v>4598</v>
      </c>
      <c r="P1460" s="1" t="str">
        <f t="shared" si="45"/>
        <v>K57</v>
      </c>
    </row>
    <row r="1461" spans="1:16" ht="23.25" customHeight="1" x14ac:dyDescent="0.25">
      <c r="A1461" s="5">
        <f>IF(C1461&lt;&gt;"",SUBTOTAL(103,C$10:C1461))</f>
        <v>1452</v>
      </c>
      <c r="B1461" s="6" t="s">
        <v>3016</v>
      </c>
      <c r="C1461" s="7" t="s">
        <v>751</v>
      </c>
      <c r="D1461" s="23" t="s">
        <v>55</v>
      </c>
      <c r="E1461" s="6" t="s">
        <v>4544</v>
      </c>
      <c r="F1461" s="9">
        <v>106</v>
      </c>
      <c r="G1461" s="41" t="e">
        <f>VLOOKUP(B1461,#REF!,6,FALSE)</f>
        <v>#REF!</v>
      </c>
      <c r="H1461" s="9" t="s">
        <v>5039</v>
      </c>
      <c r="I1461" s="9" t="s">
        <v>5039</v>
      </c>
      <c r="J1461" s="9"/>
      <c r="K1461" s="26"/>
      <c r="L1461" s="29" t="s">
        <v>4612</v>
      </c>
      <c r="M1461" s="26" t="s">
        <v>4590</v>
      </c>
      <c r="N1461" s="26" t="str">
        <f t="shared" si="44"/>
        <v>CHUYÊN NGÀNH QUẢN LÝ KINH TẾ</v>
      </c>
      <c r="O1461" s="27" t="s">
        <v>4598</v>
      </c>
      <c r="P1461" s="1" t="str">
        <f t="shared" si="45"/>
        <v>K57</v>
      </c>
    </row>
    <row r="1462" spans="1:16" ht="23.25" customHeight="1" x14ac:dyDescent="0.25">
      <c r="A1462" s="5">
        <f>IF(C1462&lt;&gt;"",SUBTOTAL(103,C$10:C1462))</f>
        <v>1453</v>
      </c>
      <c r="B1462" s="6" t="s">
        <v>3017</v>
      </c>
      <c r="C1462" s="7" t="s">
        <v>736</v>
      </c>
      <c r="D1462" s="23" t="s">
        <v>726</v>
      </c>
      <c r="E1462" s="6" t="s">
        <v>4544</v>
      </c>
      <c r="F1462" s="9">
        <v>107</v>
      </c>
      <c r="G1462" s="41" t="e">
        <f>VLOOKUP(B1462,#REF!,6,FALSE)</f>
        <v>#REF!</v>
      </c>
      <c r="H1462" s="9" t="s">
        <v>5039</v>
      </c>
      <c r="I1462" s="9" t="s">
        <v>5039</v>
      </c>
      <c r="J1462" s="9"/>
      <c r="K1462" s="26"/>
      <c r="L1462" s="29" t="s">
        <v>4612</v>
      </c>
      <c r="M1462" s="26" t="s">
        <v>4590</v>
      </c>
      <c r="N1462" s="26" t="str">
        <f t="shared" si="44"/>
        <v>CHUYÊN NGÀNH QUẢN LÝ KINH TẾ</v>
      </c>
      <c r="O1462" s="27" t="s">
        <v>4598</v>
      </c>
      <c r="P1462" s="1" t="str">
        <f t="shared" si="45"/>
        <v>K57</v>
      </c>
    </row>
    <row r="1463" spans="1:16" ht="23.25" customHeight="1" x14ac:dyDescent="0.25">
      <c r="A1463" s="5">
        <f>IF(C1463&lt;&gt;"",SUBTOTAL(103,C$10:C1463))</f>
        <v>1454</v>
      </c>
      <c r="B1463" s="6" t="s">
        <v>3018</v>
      </c>
      <c r="C1463" s="7" t="s">
        <v>1052</v>
      </c>
      <c r="D1463" s="23" t="s">
        <v>13</v>
      </c>
      <c r="E1463" s="6" t="s">
        <v>4544</v>
      </c>
      <c r="F1463" s="9">
        <v>104</v>
      </c>
      <c r="G1463" s="41" t="e">
        <f>VLOOKUP(B1463,#REF!,6,FALSE)</f>
        <v>#REF!</v>
      </c>
      <c r="H1463" s="9" t="s">
        <v>5039</v>
      </c>
      <c r="I1463" s="9" t="s">
        <v>5039</v>
      </c>
      <c r="J1463" s="9"/>
      <c r="K1463" s="26"/>
      <c r="L1463" s="29" t="s">
        <v>4612</v>
      </c>
      <c r="M1463" s="26" t="s">
        <v>4590</v>
      </c>
      <c r="N1463" s="26" t="str">
        <f t="shared" si="44"/>
        <v>CHUYÊN NGÀNH QUẢN LÝ KINH TẾ</v>
      </c>
      <c r="O1463" s="27" t="s">
        <v>4598</v>
      </c>
      <c r="P1463" s="1" t="str">
        <f t="shared" si="45"/>
        <v>K57</v>
      </c>
    </row>
    <row r="1464" spans="1:16" ht="23.25" customHeight="1" x14ac:dyDescent="0.25">
      <c r="A1464" s="5">
        <f>IF(C1464&lt;&gt;"",SUBTOTAL(103,C$10:C1464))</f>
        <v>1455</v>
      </c>
      <c r="B1464" s="6" t="s">
        <v>3019</v>
      </c>
      <c r="C1464" s="7" t="s">
        <v>710</v>
      </c>
      <c r="D1464" s="23" t="s">
        <v>13</v>
      </c>
      <c r="E1464" s="6" t="s">
        <v>4544</v>
      </c>
      <c r="F1464" s="9">
        <v>108</v>
      </c>
      <c r="G1464" s="41" t="e">
        <f>VLOOKUP(B1464,#REF!,6,FALSE)</f>
        <v>#REF!</v>
      </c>
      <c r="H1464" s="9" t="s">
        <v>5039</v>
      </c>
      <c r="I1464" s="9" t="s">
        <v>5039</v>
      </c>
      <c r="J1464" s="9"/>
      <c r="K1464" s="26"/>
      <c r="L1464" s="29" t="s">
        <v>4612</v>
      </c>
      <c r="M1464" s="26" t="s">
        <v>4590</v>
      </c>
      <c r="N1464" s="26" t="str">
        <f t="shared" si="44"/>
        <v>CHUYÊN NGÀNH QUẢN LÝ KINH TẾ</v>
      </c>
      <c r="O1464" s="27" t="s">
        <v>4598</v>
      </c>
      <c r="P1464" s="1" t="str">
        <f t="shared" si="45"/>
        <v>K57</v>
      </c>
    </row>
    <row r="1465" spans="1:16" ht="23.25" customHeight="1" x14ac:dyDescent="0.25">
      <c r="A1465" s="5">
        <f>IF(C1465&lt;&gt;"",SUBTOTAL(103,C$10:C1465))</f>
        <v>1456</v>
      </c>
      <c r="B1465" s="6" t="s">
        <v>3020</v>
      </c>
      <c r="C1465" s="7" t="s">
        <v>1021</v>
      </c>
      <c r="D1465" s="23" t="s">
        <v>525</v>
      </c>
      <c r="E1465" s="6" t="s">
        <v>4544</v>
      </c>
      <c r="F1465" s="9">
        <v>107</v>
      </c>
      <c r="G1465" s="41" t="e">
        <f>VLOOKUP(B1465,#REF!,6,FALSE)</f>
        <v>#REF!</v>
      </c>
      <c r="H1465" s="9" t="s">
        <v>5039</v>
      </c>
      <c r="I1465" s="9" t="s">
        <v>5039</v>
      </c>
      <c r="J1465" s="9"/>
      <c r="K1465" s="26"/>
      <c r="L1465" s="29" t="s">
        <v>4612</v>
      </c>
      <c r="M1465" s="26" t="s">
        <v>4590</v>
      </c>
      <c r="N1465" s="26" t="str">
        <f t="shared" si="44"/>
        <v>CHUYÊN NGÀNH QUẢN LÝ KINH TẾ</v>
      </c>
      <c r="O1465" s="27" t="s">
        <v>4598</v>
      </c>
      <c r="P1465" s="1" t="str">
        <f t="shared" si="45"/>
        <v>K57</v>
      </c>
    </row>
    <row r="1466" spans="1:16" ht="23.25" customHeight="1" x14ac:dyDescent="0.25">
      <c r="A1466" s="5">
        <f>IF(C1466&lt;&gt;"",SUBTOTAL(103,C$10:C1466))</f>
        <v>1457</v>
      </c>
      <c r="B1466" s="6" t="s">
        <v>4988</v>
      </c>
      <c r="C1466" s="7" t="s">
        <v>26</v>
      </c>
      <c r="D1466" s="23" t="s">
        <v>58</v>
      </c>
      <c r="E1466" s="6" t="s">
        <v>4544</v>
      </c>
      <c r="F1466" s="9">
        <v>107</v>
      </c>
      <c r="G1466" s="41" t="e">
        <f>VLOOKUP(B1466,#REF!,6,FALSE)</f>
        <v>#REF!</v>
      </c>
      <c r="H1466" s="9" t="s">
        <v>5039</v>
      </c>
      <c r="I1466" s="9" t="s">
        <v>5039</v>
      </c>
      <c r="J1466" s="9"/>
      <c r="K1466" s="26"/>
      <c r="L1466" s="29" t="s">
        <v>4612</v>
      </c>
      <c r="M1466" s="26" t="s">
        <v>4590</v>
      </c>
      <c r="N1466" s="26" t="str">
        <f t="shared" si="44"/>
        <v>CHUYÊN NGÀNH QUẢN LÝ KINH TẾ</v>
      </c>
      <c r="O1466" s="27" t="s">
        <v>4598</v>
      </c>
      <c r="P1466" s="1" t="str">
        <f t="shared" si="45"/>
        <v>K57</v>
      </c>
    </row>
    <row r="1467" spans="1:16" ht="23.25" customHeight="1" x14ac:dyDescent="0.25">
      <c r="A1467" s="5">
        <f>IF(C1467&lt;&gt;"",SUBTOTAL(103,C$10:C1467))</f>
        <v>1458</v>
      </c>
      <c r="B1467" s="6" t="s">
        <v>3021</v>
      </c>
      <c r="C1467" s="7" t="s">
        <v>256</v>
      </c>
      <c r="D1467" s="23" t="s">
        <v>660</v>
      </c>
      <c r="E1467" s="6" t="s">
        <v>4544</v>
      </c>
      <c r="F1467" s="9">
        <v>107</v>
      </c>
      <c r="G1467" s="41" t="e">
        <f>VLOOKUP(B1467,#REF!,6,FALSE)</f>
        <v>#REF!</v>
      </c>
      <c r="H1467" s="9" t="s">
        <v>5039</v>
      </c>
      <c r="I1467" s="9" t="s">
        <v>5039</v>
      </c>
      <c r="J1467" s="9"/>
      <c r="K1467" s="26"/>
      <c r="L1467" s="29" t="s">
        <v>4612</v>
      </c>
      <c r="M1467" s="26" t="s">
        <v>4590</v>
      </c>
      <c r="N1467" s="26" t="str">
        <f t="shared" si="44"/>
        <v>CHUYÊN NGÀNH QUẢN LÝ KINH TẾ</v>
      </c>
      <c r="O1467" s="27" t="s">
        <v>4598</v>
      </c>
      <c r="P1467" s="1" t="str">
        <f t="shared" si="45"/>
        <v>K57</v>
      </c>
    </row>
    <row r="1468" spans="1:16" ht="23.25" customHeight="1" x14ac:dyDescent="0.25">
      <c r="A1468" s="5">
        <f>IF(C1468&lt;&gt;"",SUBTOTAL(103,C$10:C1468))</f>
        <v>1459</v>
      </c>
      <c r="B1468" s="6" t="s">
        <v>4989</v>
      </c>
      <c r="C1468" s="7" t="s">
        <v>71</v>
      </c>
      <c r="D1468" s="23" t="s">
        <v>30</v>
      </c>
      <c r="E1468" s="6" t="s">
        <v>4544</v>
      </c>
      <c r="F1468" s="9">
        <v>107</v>
      </c>
      <c r="G1468" s="41" t="e">
        <f>VLOOKUP(B1468,#REF!,6,FALSE)</f>
        <v>#REF!</v>
      </c>
      <c r="H1468" s="9" t="s">
        <v>5039</v>
      </c>
      <c r="I1468" s="9" t="s">
        <v>5039</v>
      </c>
      <c r="J1468" s="9"/>
      <c r="K1468" s="26"/>
      <c r="L1468" s="29" t="s">
        <v>4612</v>
      </c>
      <c r="M1468" s="26" t="s">
        <v>4590</v>
      </c>
      <c r="N1468" s="26" t="str">
        <f t="shared" si="44"/>
        <v>CHUYÊN NGÀNH QUẢN LÝ KINH TẾ</v>
      </c>
      <c r="O1468" s="27" t="s">
        <v>4598</v>
      </c>
      <c r="P1468" s="1" t="str">
        <f t="shared" si="45"/>
        <v>K57</v>
      </c>
    </row>
    <row r="1469" spans="1:16" ht="23.25" customHeight="1" x14ac:dyDescent="0.25">
      <c r="A1469" s="5">
        <f>IF(C1469&lt;&gt;"",SUBTOTAL(103,C$10:C1469))</f>
        <v>1460</v>
      </c>
      <c r="B1469" s="6" t="s">
        <v>3022</v>
      </c>
      <c r="C1469" s="7" t="s">
        <v>1047</v>
      </c>
      <c r="D1469" s="23" t="s">
        <v>31</v>
      </c>
      <c r="E1469" s="6" t="s">
        <v>4544</v>
      </c>
      <c r="F1469" s="9">
        <v>101</v>
      </c>
      <c r="G1469" s="41" t="e">
        <f>VLOOKUP(B1469,#REF!,6,FALSE)</f>
        <v>#REF!</v>
      </c>
      <c r="H1469" s="9" t="s">
        <v>5039</v>
      </c>
      <c r="I1469" s="9" t="s">
        <v>5039</v>
      </c>
      <c r="J1469" s="9"/>
      <c r="K1469" s="26"/>
      <c r="L1469" s="29" t="s">
        <v>4612</v>
      </c>
      <c r="M1469" s="26" t="s">
        <v>4590</v>
      </c>
      <c r="N1469" s="26" t="str">
        <f t="shared" si="44"/>
        <v>CHUYÊN NGÀNH QUẢN LÝ KINH TẾ</v>
      </c>
      <c r="O1469" s="27" t="s">
        <v>4598</v>
      </c>
      <c r="P1469" s="1" t="str">
        <f t="shared" si="45"/>
        <v>K57</v>
      </c>
    </row>
    <row r="1470" spans="1:16" ht="23.25" customHeight="1" x14ac:dyDescent="0.25">
      <c r="A1470" s="5">
        <f>IF(C1470&lt;&gt;"",SUBTOTAL(103,C$10:C1470))</f>
        <v>1461</v>
      </c>
      <c r="B1470" s="6" t="s">
        <v>3023</v>
      </c>
      <c r="C1470" s="7" t="s">
        <v>18</v>
      </c>
      <c r="D1470" s="23" t="s">
        <v>731</v>
      </c>
      <c r="E1470" s="6" t="s">
        <v>4544</v>
      </c>
      <c r="F1470" s="9">
        <v>107</v>
      </c>
      <c r="G1470" s="41" t="e">
        <f>VLOOKUP(B1470,#REF!,6,FALSE)</f>
        <v>#REF!</v>
      </c>
      <c r="H1470" s="9" t="s">
        <v>5039</v>
      </c>
      <c r="I1470" s="9" t="s">
        <v>5039</v>
      </c>
      <c r="J1470" s="9"/>
      <c r="K1470" s="26"/>
      <c r="L1470" s="29" t="s">
        <v>4612</v>
      </c>
      <c r="M1470" s="26" t="s">
        <v>4590</v>
      </c>
      <c r="N1470" s="26" t="str">
        <f t="shared" si="44"/>
        <v>CHUYÊN NGÀNH QUẢN LÝ KINH TẾ</v>
      </c>
      <c r="O1470" s="27" t="s">
        <v>4598</v>
      </c>
      <c r="P1470" s="1" t="str">
        <f t="shared" si="45"/>
        <v>K57</v>
      </c>
    </row>
    <row r="1471" spans="1:16" ht="23.25" customHeight="1" x14ac:dyDescent="0.25">
      <c r="A1471" s="5">
        <f>IF(C1471&lt;&gt;"",SUBTOTAL(103,C$10:C1471))</f>
        <v>1462</v>
      </c>
      <c r="B1471" s="6" t="s">
        <v>3024</v>
      </c>
      <c r="C1471" s="7" t="s">
        <v>903</v>
      </c>
      <c r="D1471" s="23" t="s">
        <v>66</v>
      </c>
      <c r="E1471" s="6" t="s">
        <v>4544</v>
      </c>
      <c r="F1471" s="9">
        <v>107</v>
      </c>
      <c r="G1471" s="41" t="e">
        <f>VLOOKUP(B1471,#REF!,6,FALSE)</f>
        <v>#REF!</v>
      </c>
      <c r="H1471" s="9" t="s">
        <v>5039</v>
      </c>
      <c r="I1471" s="9" t="s">
        <v>5039</v>
      </c>
      <c r="J1471" s="9"/>
      <c r="K1471" s="26"/>
      <c r="L1471" s="29" t="s">
        <v>4612</v>
      </c>
      <c r="M1471" s="26" t="s">
        <v>4590</v>
      </c>
      <c r="N1471" s="26" t="str">
        <f t="shared" si="44"/>
        <v>CHUYÊN NGÀNH QUẢN LÝ KINH TẾ</v>
      </c>
      <c r="O1471" s="27" t="s">
        <v>4598</v>
      </c>
      <c r="P1471" s="1" t="str">
        <f t="shared" si="45"/>
        <v>K57</v>
      </c>
    </row>
    <row r="1472" spans="1:16" ht="23.25" customHeight="1" x14ac:dyDescent="0.25">
      <c r="A1472" s="5">
        <f>IF(C1472&lt;&gt;"",SUBTOTAL(103,C$10:C1472))</f>
        <v>1463</v>
      </c>
      <c r="B1472" s="6" t="s">
        <v>3025</v>
      </c>
      <c r="C1472" s="7" t="s">
        <v>3026</v>
      </c>
      <c r="D1472" s="23" t="s">
        <v>66</v>
      </c>
      <c r="E1472" s="6" t="s">
        <v>4544</v>
      </c>
      <c r="F1472" s="9">
        <v>107</v>
      </c>
      <c r="G1472" s="41" t="e">
        <f>VLOOKUP(B1472,#REF!,6,FALSE)</f>
        <v>#REF!</v>
      </c>
      <c r="H1472" s="9" t="s">
        <v>5039</v>
      </c>
      <c r="I1472" s="9" t="s">
        <v>5039</v>
      </c>
      <c r="J1472" s="9"/>
      <c r="K1472" s="26"/>
      <c r="L1472" s="29" t="s">
        <v>4612</v>
      </c>
      <c r="M1472" s="26" t="s">
        <v>4590</v>
      </c>
      <c r="N1472" s="26" t="str">
        <f t="shared" si="44"/>
        <v>CHUYÊN NGÀNH QUẢN LÝ KINH TẾ</v>
      </c>
      <c r="O1472" s="27" t="s">
        <v>4598</v>
      </c>
      <c r="P1472" s="1" t="str">
        <f t="shared" si="45"/>
        <v>K57</v>
      </c>
    </row>
    <row r="1473" spans="1:16" ht="23.25" customHeight="1" x14ac:dyDescent="0.25">
      <c r="A1473" s="5">
        <f>IF(C1473&lt;&gt;"",SUBTOTAL(103,C$10:C1473))</f>
        <v>1464</v>
      </c>
      <c r="B1473" s="6" t="s">
        <v>3027</v>
      </c>
      <c r="C1473" s="7" t="s">
        <v>401</v>
      </c>
      <c r="D1473" s="23" t="s">
        <v>66</v>
      </c>
      <c r="E1473" s="6" t="s">
        <v>4544</v>
      </c>
      <c r="F1473" s="9">
        <v>107</v>
      </c>
      <c r="G1473" s="41" t="e">
        <f>VLOOKUP(B1473,#REF!,6,FALSE)</f>
        <v>#REF!</v>
      </c>
      <c r="H1473" s="9" t="s">
        <v>5039</v>
      </c>
      <c r="I1473" s="9" t="s">
        <v>5039</v>
      </c>
      <c r="J1473" s="9"/>
      <c r="K1473" s="26"/>
      <c r="L1473" s="29" t="s">
        <v>4612</v>
      </c>
      <c r="M1473" s="26" t="s">
        <v>4590</v>
      </c>
      <c r="N1473" s="26" t="str">
        <f t="shared" si="44"/>
        <v>CHUYÊN NGÀNH QUẢN LÝ KINH TẾ</v>
      </c>
      <c r="O1473" s="27" t="s">
        <v>4598</v>
      </c>
      <c r="P1473" s="1" t="str">
        <f t="shared" si="45"/>
        <v>K57</v>
      </c>
    </row>
    <row r="1474" spans="1:16" ht="23.25" customHeight="1" x14ac:dyDescent="0.25">
      <c r="A1474" s="5">
        <f>IF(C1474&lt;&gt;"",SUBTOTAL(103,C$10:C1474))</f>
        <v>1465</v>
      </c>
      <c r="B1474" s="6" t="s">
        <v>3028</v>
      </c>
      <c r="C1474" s="7" t="s">
        <v>1854</v>
      </c>
      <c r="D1474" s="23" t="s">
        <v>3029</v>
      </c>
      <c r="E1474" s="6" t="s">
        <v>4544</v>
      </c>
      <c r="F1474" s="9">
        <v>107</v>
      </c>
      <c r="G1474" s="41" t="e">
        <f>VLOOKUP(B1474,#REF!,6,FALSE)</f>
        <v>#REF!</v>
      </c>
      <c r="H1474" s="9" t="s">
        <v>5039</v>
      </c>
      <c r="I1474" s="9" t="s">
        <v>5039</v>
      </c>
      <c r="J1474" s="9"/>
      <c r="K1474" s="26"/>
      <c r="L1474" s="29" t="s">
        <v>4612</v>
      </c>
      <c r="M1474" s="26" t="s">
        <v>4590</v>
      </c>
      <c r="N1474" s="26" t="str">
        <f t="shared" si="44"/>
        <v>CHUYÊN NGÀNH QUẢN LÝ KINH TẾ</v>
      </c>
      <c r="O1474" s="27" t="s">
        <v>4598</v>
      </c>
      <c r="P1474" s="1" t="str">
        <f t="shared" si="45"/>
        <v>K57</v>
      </c>
    </row>
    <row r="1475" spans="1:16" ht="23.25" customHeight="1" x14ac:dyDescent="0.25">
      <c r="A1475" s="5">
        <f>IF(C1475&lt;&gt;"",SUBTOTAL(103,C$10:C1475))</f>
        <v>1466</v>
      </c>
      <c r="B1475" s="6" t="s">
        <v>3030</v>
      </c>
      <c r="C1475" s="7" t="s">
        <v>36</v>
      </c>
      <c r="D1475" s="23" t="s">
        <v>112</v>
      </c>
      <c r="E1475" s="6" t="s">
        <v>4544</v>
      </c>
      <c r="F1475" s="9">
        <v>107</v>
      </c>
      <c r="G1475" s="41" t="e">
        <f>VLOOKUP(B1475,#REF!,6,FALSE)</f>
        <v>#REF!</v>
      </c>
      <c r="H1475" s="9" t="s">
        <v>5039</v>
      </c>
      <c r="I1475" s="9" t="s">
        <v>5039</v>
      </c>
      <c r="J1475" s="9"/>
      <c r="K1475" s="26"/>
      <c r="L1475" s="29" t="s">
        <v>4612</v>
      </c>
      <c r="M1475" s="26" t="s">
        <v>4590</v>
      </c>
      <c r="N1475" s="26" t="str">
        <f t="shared" si="44"/>
        <v>CHUYÊN NGÀNH QUẢN LÝ KINH TẾ</v>
      </c>
      <c r="O1475" s="27" t="s">
        <v>4598</v>
      </c>
      <c r="P1475" s="1" t="str">
        <f t="shared" si="45"/>
        <v>K57</v>
      </c>
    </row>
    <row r="1476" spans="1:16" ht="23.25" customHeight="1" x14ac:dyDescent="0.25">
      <c r="A1476" s="5">
        <f>IF(C1476&lt;&gt;"",SUBTOTAL(103,C$10:C1476))</f>
        <v>1467</v>
      </c>
      <c r="B1476" s="6" t="s">
        <v>3031</v>
      </c>
      <c r="C1476" s="7" t="s">
        <v>3032</v>
      </c>
      <c r="D1476" s="23" t="s">
        <v>814</v>
      </c>
      <c r="E1476" s="6" t="s">
        <v>4544</v>
      </c>
      <c r="F1476" s="9">
        <v>107</v>
      </c>
      <c r="G1476" s="41" t="e">
        <f>VLOOKUP(B1476,#REF!,6,FALSE)</f>
        <v>#REF!</v>
      </c>
      <c r="H1476" s="9" t="s">
        <v>5039</v>
      </c>
      <c r="I1476" s="9" t="s">
        <v>5039</v>
      </c>
      <c r="J1476" s="9"/>
      <c r="K1476" s="26"/>
      <c r="L1476" s="29" t="s">
        <v>4612</v>
      </c>
      <c r="M1476" s="26" t="s">
        <v>4590</v>
      </c>
      <c r="N1476" s="26" t="str">
        <f t="shared" si="44"/>
        <v>CHUYÊN NGÀNH QUẢN LÝ KINH TẾ</v>
      </c>
      <c r="O1476" s="27" t="s">
        <v>4598</v>
      </c>
      <c r="P1476" s="1" t="str">
        <f t="shared" si="45"/>
        <v>K57</v>
      </c>
    </row>
    <row r="1477" spans="1:16" ht="23.25" customHeight="1" x14ac:dyDescent="0.25">
      <c r="A1477" s="5">
        <f>IF(C1477&lt;&gt;"",SUBTOTAL(103,C$10:C1477))</f>
        <v>1468</v>
      </c>
      <c r="B1477" s="6" t="s">
        <v>3033</v>
      </c>
      <c r="C1477" s="7" t="s">
        <v>2774</v>
      </c>
      <c r="D1477" s="23" t="s">
        <v>34</v>
      </c>
      <c r="E1477" s="6" t="s">
        <v>4544</v>
      </c>
      <c r="F1477" s="9">
        <v>104</v>
      </c>
      <c r="G1477" s="41" t="e">
        <f>VLOOKUP(B1477,#REF!,6,FALSE)</f>
        <v>#REF!</v>
      </c>
      <c r="H1477" s="9" t="s">
        <v>5039</v>
      </c>
      <c r="I1477" s="9" t="s">
        <v>5039</v>
      </c>
      <c r="J1477" s="9"/>
      <c r="K1477" s="26"/>
      <c r="L1477" s="29" t="s">
        <v>4612</v>
      </c>
      <c r="M1477" s="26" t="s">
        <v>4590</v>
      </c>
      <c r="N1477" s="26" t="str">
        <f t="shared" si="44"/>
        <v>CHUYÊN NGÀNH QUẢN LÝ KINH TẾ</v>
      </c>
      <c r="O1477" s="27" t="s">
        <v>4598</v>
      </c>
      <c r="P1477" s="1" t="str">
        <f t="shared" si="45"/>
        <v>K57</v>
      </c>
    </row>
    <row r="1478" spans="1:16" ht="23.25" customHeight="1" x14ac:dyDescent="0.25">
      <c r="A1478" s="5">
        <f>IF(C1478&lt;&gt;"",SUBTOTAL(103,C$10:C1478))</f>
        <v>1469</v>
      </c>
      <c r="B1478" s="6" t="s">
        <v>3034</v>
      </c>
      <c r="C1478" s="7" t="s">
        <v>3035</v>
      </c>
      <c r="D1478" s="23" t="s">
        <v>68</v>
      </c>
      <c r="E1478" s="6" t="s">
        <v>4544</v>
      </c>
      <c r="F1478" s="9">
        <v>107</v>
      </c>
      <c r="G1478" s="41" t="e">
        <f>VLOOKUP(B1478,#REF!,6,FALSE)</f>
        <v>#REF!</v>
      </c>
      <c r="H1478" s="9" t="s">
        <v>5039</v>
      </c>
      <c r="I1478" s="9" t="s">
        <v>5039</v>
      </c>
      <c r="J1478" s="9"/>
      <c r="K1478" s="26"/>
      <c r="L1478" s="29" t="s">
        <v>4612</v>
      </c>
      <c r="M1478" s="26" t="s">
        <v>4590</v>
      </c>
      <c r="N1478" s="26" t="str">
        <f t="shared" si="44"/>
        <v>CHUYÊN NGÀNH QUẢN LÝ KINH TẾ</v>
      </c>
      <c r="O1478" s="27" t="s">
        <v>4598</v>
      </c>
      <c r="P1478" s="1" t="str">
        <f t="shared" si="45"/>
        <v>K57</v>
      </c>
    </row>
    <row r="1479" spans="1:16" ht="23.25" customHeight="1" x14ac:dyDescent="0.25">
      <c r="A1479" s="5">
        <f>IF(C1479&lt;&gt;"",SUBTOTAL(103,C$10:C1479))</f>
        <v>1470</v>
      </c>
      <c r="B1479" s="6" t="s">
        <v>4990</v>
      </c>
      <c r="C1479" s="7" t="s">
        <v>753</v>
      </c>
      <c r="D1479" s="23" t="s">
        <v>37</v>
      </c>
      <c r="E1479" s="6" t="s">
        <v>4544</v>
      </c>
      <c r="F1479" s="9">
        <v>107</v>
      </c>
      <c r="G1479" s="41" t="e">
        <f>VLOOKUP(B1479,#REF!,6,FALSE)</f>
        <v>#REF!</v>
      </c>
      <c r="H1479" s="9" t="s">
        <v>5039</v>
      </c>
      <c r="I1479" s="9" t="s">
        <v>5039</v>
      </c>
      <c r="J1479" s="9"/>
      <c r="K1479" s="26"/>
      <c r="L1479" s="29" t="s">
        <v>4612</v>
      </c>
      <c r="M1479" s="26" t="s">
        <v>4590</v>
      </c>
      <c r="N1479" s="26" t="str">
        <f t="shared" si="44"/>
        <v>CHUYÊN NGÀNH QUẢN LÝ KINH TẾ</v>
      </c>
      <c r="O1479" s="27" t="s">
        <v>4598</v>
      </c>
      <c r="P1479" s="1" t="str">
        <f t="shared" si="45"/>
        <v>K57</v>
      </c>
    </row>
    <row r="1480" spans="1:16" ht="23.25" customHeight="1" x14ac:dyDescent="0.25">
      <c r="A1480" s="5">
        <f>IF(C1480&lt;&gt;"",SUBTOTAL(103,C$10:C1480))</f>
        <v>1471</v>
      </c>
      <c r="B1480" s="6" t="s">
        <v>3036</v>
      </c>
      <c r="C1480" s="7" t="s">
        <v>284</v>
      </c>
      <c r="D1480" s="23" t="s">
        <v>939</v>
      </c>
      <c r="E1480" s="6" t="s">
        <v>4544</v>
      </c>
      <c r="F1480" s="9">
        <v>101</v>
      </c>
      <c r="G1480" s="41" t="e">
        <f>VLOOKUP(B1480,#REF!,6,FALSE)</f>
        <v>#REF!</v>
      </c>
      <c r="H1480" s="9" t="s">
        <v>5039</v>
      </c>
      <c r="I1480" s="9" t="s">
        <v>5039</v>
      </c>
      <c r="J1480" s="9"/>
      <c r="K1480" s="26"/>
      <c r="L1480" s="29" t="s">
        <v>4612</v>
      </c>
      <c r="M1480" s="26" t="s">
        <v>4590</v>
      </c>
      <c r="N1480" s="26" t="str">
        <f t="shared" si="44"/>
        <v>CHUYÊN NGÀNH QUẢN LÝ KINH TẾ</v>
      </c>
      <c r="O1480" s="27" t="s">
        <v>4598</v>
      </c>
      <c r="P1480" s="1" t="str">
        <f t="shared" si="45"/>
        <v>K57</v>
      </c>
    </row>
    <row r="1481" spans="1:16" ht="23.25" customHeight="1" x14ac:dyDescent="0.25">
      <c r="A1481" s="5">
        <f>IF(C1481&lt;&gt;"",SUBTOTAL(103,C$10:C1481))</f>
        <v>1472</v>
      </c>
      <c r="B1481" s="6" t="s">
        <v>3037</v>
      </c>
      <c r="C1481" s="7" t="s">
        <v>1114</v>
      </c>
      <c r="D1481" s="23" t="s">
        <v>39</v>
      </c>
      <c r="E1481" s="6" t="s">
        <v>4544</v>
      </c>
      <c r="F1481" s="9">
        <v>107</v>
      </c>
      <c r="G1481" s="41" t="e">
        <f>VLOOKUP(B1481,#REF!,6,FALSE)</f>
        <v>#REF!</v>
      </c>
      <c r="H1481" s="9" t="s">
        <v>5039</v>
      </c>
      <c r="I1481" s="9" t="s">
        <v>5039</v>
      </c>
      <c r="J1481" s="9"/>
      <c r="K1481" s="26"/>
      <c r="L1481" s="29" t="s">
        <v>4612</v>
      </c>
      <c r="M1481" s="26" t="s">
        <v>4590</v>
      </c>
      <c r="N1481" s="26" t="str">
        <f t="shared" si="44"/>
        <v>CHUYÊN NGÀNH QUẢN LÝ KINH TẾ</v>
      </c>
      <c r="O1481" s="27" t="s">
        <v>4598</v>
      </c>
      <c r="P1481" s="1" t="str">
        <f t="shared" si="45"/>
        <v>K57</v>
      </c>
    </row>
    <row r="1482" spans="1:16" ht="23.25" customHeight="1" x14ac:dyDescent="0.25">
      <c r="A1482" s="5">
        <f>IF(C1482&lt;&gt;"",SUBTOTAL(103,C$10:C1482))</f>
        <v>1473</v>
      </c>
      <c r="B1482" s="6" t="s">
        <v>3038</v>
      </c>
      <c r="C1482" s="7" t="s">
        <v>755</v>
      </c>
      <c r="D1482" s="23" t="s">
        <v>39</v>
      </c>
      <c r="E1482" s="6" t="s">
        <v>4544</v>
      </c>
      <c r="F1482" s="9">
        <v>107</v>
      </c>
      <c r="G1482" s="41" t="e">
        <f>VLOOKUP(B1482,#REF!,6,FALSE)</f>
        <v>#REF!</v>
      </c>
      <c r="H1482" s="9" t="s">
        <v>5039</v>
      </c>
      <c r="I1482" s="9" t="s">
        <v>5039</v>
      </c>
      <c r="J1482" s="9"/>
      <c r="K1482" s="26"/>
      <c r="L1482" s="29" t="s">
        <v>4612</v>
      </c>
      <c r="M1482" s="26" t="s">
        <v>4590</v>
      </c>
      <c r="N1482" s="26" t="str">
        <f t="shared" ref="N1482:N1545" si="46">"CHUYÊN NGÀNH " &amp; UPPER(O1482)</f>
        <v>CHUYÊN NGÀNH QUẢN LÝ KINH TẾ</v>
      </c>
      <c r="O1482" s="27" t="s">
        <v>4598</v>
      </c>
      <c r="P1482" s="1" t="str">
        <f t="shared" si="45"/>
        <v>K57</v>
      </c>
    </row>
    <row r="1483" spans="1:16" ht="23.25" customHeight="1" x14ac:dyDescent="0.25">
      <c r="A1483" s="5">
        <f>IF(C1483&lt;&gt;"",SUBTOTAL(103,C$10:C1483))</f>
        <v>1474</v>
      </c>
      <c r="B1483" s="6" t="s">
        <v>3039</v>
      </c>
      <c r="C1483" s="7" t="s">
        <v>3040</v>
      </c>
      <c r="D1483" s="23" t="s">
        <v>40</v>
      </c>
      <c r="E1483" s="6" t="s">
        <v>4544</v>
      </c>
      <c r="F1483" s="9">
        <v>105</v>
      </c>
      <c r="G1483" s="41" t="e">
        <f>VLOOKUP(B1483,#REF!,6,FALSE)</f>
        <v>#REF!</v>
      </c>
      <c r="H1483" s="9" t="s">
        <v>5039</v>
      </c>
      <c r="I1483" s="9" t="s">
        <v>5039</v>
      </c>
      <c r="J1483" s="9"/>
      <c r="K1483" s="26"/>
      <c r="L1483" s="29" t="s">
        <v>4612</v>
      </c>
      <c r="M1483" s="26" t="s">
        <v>4590</v>
      </c>
      <c r="N1483" s="26" t="str">
        <f t="shared" si="46"/>
        <v>CHUYÊN NGÀNH QUẢN LÝ KINH TẾ</v>
      </c>
      <c r="O1483" s="27" t="s">
        <v>4598</v>
      </c>
      <c r="P1483" s="1" t="str">
        <f t="shared" ref="P1483:P1546" si="47">LEFT(E1483,3)</f>
        <v>K57</v>
      </c>
    </row>
    <row r="1484" spans="1:16" ht="23.25" customHeight="1" x14ac:dyDescent="0.25">
      <c r="A1484" s="5">
        <f>IF(C1484&lt;&gt;"",SUBTOTAL(103,C$10:C1484))</f>
        <v>1475</v>
      </c>
      <c r="B1484" s="6" t="s">
        <v>3041</v>
      </c>
      <c r="C1484" s="7" t="s">
        <v>3042</v>
      </c>
      <c r="D1484" s="23" t="s">
        <v>40</v>
      </c>
      <c r="E1484" s="6" t="s">
        <v>4544</v>
      </c>
      <c r="F1484" s="9">
        <v>107</v>
      </c>
      <c r="G1484" s="41" t="e">
        <f>VLOOKUP(B1484,#REF!,6,FALSE)</f>
        <v>#REF!</v>
      </c>
      <c r="H1484" s="9" t="s">
        <v>5039</v>
      </c>
      <c r="I1484" s="9" t="s">
        <v>5039</v>
      </c>
      <c r="J1484" s="9"/>
      <c r="K1484" s="26"/>
      <c r="L1484" s="29" t="s">
        <v>4612</v>
      </c>
      <c r="M1484" s="26" t="s">
        <v>4590</v>
      </c>
      <c r="N1484" s="26" t="str">
        <f t="shared" si="46"/>
        <v>CHUYÊN NGÀNH QUẢN LÝ KINH TẾ</v>
      </c>
      <c r="O1484" s="27" t="s">
        <v>4598</v>
      </c>
      <c r="P1484" s="1" t="str">
        <f t="shared" si="47"/>
        <v>K57</v>
      </c>
    </row>
    <row r="1485" spans="1:16" ht="23.25" customHeight="1" x14ac:dyDescent="0.25">
      <c r="A1485" s="5">
        <f>IF(C1485&lt;&gt;"",SUBTOTAL(103,C$10:C1485))</f>
        <v>1476</v>
      </c>
      <c r="B1485" s="6" t="s">
        <v>3043</v>
      </c>
      <c r="C1485" s="7" t="s">
        <v>71</v>
      </c>
      <c r="D1485" s="23" t="s">
        <v>74</v>
      </c>
      <c r="E1485" s="6" t="s">
        <v>4544</v>
      </c>
      <c r="F1485" s="9">
        <v>107</v>
      </c>
      <c r="G1485" s="41" t="e">
        <f>VLOOKUP(B1485,#REF!,6,FALSE)</f>
        <v>#REF!</v>
      </c>
      <c r="H1485" s="9" t="s">
        <v>5039</v>
      </c>
      <c r="I1485" s="9" t="s">
        <v>5039</v>
      </c>
      <c r="J1485" s="9"/>
      <c r="K1485" s="26"/>
      <c r="L1485" s="29" t="s">
        <v>4612</v>
      </c>
      <c r="M1485" s="26" t="s">
        <v>4590</v>
      </c>
      <c r="N1485" s="26" t="str">
        <f t="shared" si="46"/>
        <v>CHUYÊN NGÀNH QUẢN LÝ KINH TẾ</v>
      </c>
      <c r="O1485" s="27" t="s">
        <v>4598</v>
      </c>
      <c r="P1485" s="1" t="str">
        <f t="shared" si="47"/>
        <v>K57</v>
      </c>
    </row>
    <row r="1486" spans="1:16" ht="23.25" customHeight="1" x14ac:dyDescent="0.25">
      <c r="A1486" s="5">
        <f>IF(C1486&lt;&gt;"",SUBTOTAL(103,C$10:C1486))</f>
        <v>1477</v>
      </c>
      <c r="B1486" s="6" t="s">
        <v>3044</v>
      </c>
      <c r="C1486" s="7" t="s">
        <v>706</v>
      </c>
      <c r="D1486" s="23" t="s">
        <v>670</v>
      </c>
      <c r="E1486" s="6" t="s">
        <v>4544</v>
      </c>
      <c r="F1486" s="9">
        <v>107</v>
      </c>
      <c r="G1486" s="41" t="e">
        <f>VLOOKUP(B1486,#REF!,6,FALSE)</f>
        <v>#REF!</v>
      </c>
      <c r="H1486" s="9" t="s">
        <v>5039</v>
      </c>
      <c r="I1486" s="9" t="s">
        <v>5039</v>
      </c>
      <c r="J1486" s="9"/>
      <c r="K1486" s="26"/>
      <c r="L1486" s="29" t="s">
        <v>4612</v>
      </c>
      <c r="M1486" s="26" t="s">
        <v>4590</v>
      </c>
      <c r="N1486" s="26" t="str">
        <f t="shared" si="46"/>
        <v>CHUYÊN NGÀNH QUẢN LÝ KINH TẾ</v>
      </c>
      <c r="O1486" s="27" t="s">
        <v>4598</v>
      </c>
      <c r="P1486" s="1" t="str">
        <f t="shared" si="47"/>
        <v>K57</v>
      </c>
    </row>
    <row r="1487" spans="1:16" ht="23.25" customHeight="1" x14ac:dyDescent="0.25">
      <c r="A1487" s="5">
        <f>IF(C1487&lt;&gt;"",SUBTOTAL(103,C$10:C1487))</f>
        <v>1478</v>
      </c>
      <c r="B1487" s="6" t="s">
        <v>3045</v>
      </c>
      <c r="C1487" s="7" t="s">
        <v>3046</v>
      </c>
      <c r="D1487" s="23" t="s">
        <v>46</v>
      </c>
      <c r="E1487" s="6" t="s">
        <v>4544</v>
      </c>
      <c r="F1487" s="9">
        <v>107</v>
      </c>
      <c r="G1487" s="41" t="e">
        <f>VLOOKUP(B1487,#REF!,6,FALSE)</f>
        <v>#REF!</v>
      </c>
      <c r="H1487" s="9" t="s">
        <v>5039</v>
      </c>
      <c r="I1487" s="9" t="s">
        <v>5072</v>
      </c>
      <c r="J1487" s="9"/>
      <c r="K1487" s="26"/>
      <c r="L1487" s="29" t="s">
        <v>4612</v>
      </c>
      <c r="M1487" s="26" t="s">
        <v>4590</v>
      </c>
      <c r="N1487" s="26" t="str">
        <f t="shared" si="46"/>
        <v>CHUYÊN NGÀNH QUẢN LÝ KINH TẾ</v>
      </c>
      <c r="O1487" s="27" t="s">
        <v>4598</v>
      </c>
      <c r="P1487" s="1" t="str">
        <f t="shared" si="47"/>
        <v>K57</v>
      </c>
    </row>
    <row r="1488" spans="1:16" ht="23.25" customHeight="1" x14ac:dyDescent="0.25">
      <c r="A1488" s="5">
        <f>IF(C1488&lt;&gt;"",SUBTOTAL(103,C$10:C1488))</f>
        <v>1479</v>
      </c>
      <c r="B1488" s="6" t="s">
        <v>3047</v>
      </c>
      <c r="C1488" s="7" t="s">
        <v>97</v>
      </c>
      <c r="D1488" s="23" t="s">
        <v>14</v>
      </c>
      <c r="E1488" s="6" t="s">
        <v>4545</v>
      </c>
      <c r="F1488" s="9">
        <v>107</v>
      </c>
      <c r="G1488" s="41" t="e">
        <f>VLOOKUP(B1488,#REF!,6,FALSE)</f>
        <v>#REF!</v>
      </c>
      <c r="H1488" s="9" t="s">
        <v>5039</v>
      </c>
      <c r="I1488" s="9" t="s">
        <v>5072</v>
      </c>
      <c r="J1488" s="9"/>
      <c r="K1488" s="26"/>
      <c r="L1488" s="29" t="s">
        <v>4612</v>
      </c>
      <c r="M1488" s="26" t="s">
        <v>4590</v>
      </c>
      <c r="N1488" s="26" t="str">
        <f t="shared" si="46"/>
        <v>CHUYÊN NGÀNH QUẢN LÝ KINH TẾ</v>
      </c>
      <c r="O1488" s="27" t="s">
        <v>4598</v>
      </c>
      <c r="P1488" s="1" t="str">
        <f t="shared" si="47"/>
        <v>K57</v>
      </c>
    </row>
    <row r="1489" spans="1:16" ht="23.25" customHeight="1" x14ac:dyDescent="0.25">
      <c r="A1489" s="5">
        <f>IF(C1489&lt;&gt;"",SUBTOTAL(103,C$10:C1489))</f>
        <v>1480</v>
      </c>
      <c r="B1489" s="6" t="s">
        <v>3048</v>
      </c>
      <c r="C1489" s="7" t="s">
        <v>1029</v>
      </c>
      <c r="D1489" s="23" t="s">
        <v>140</v>
      </c>
      <c r="E1489" s="6" t="s">
        <v>4545</v>
      </c>
      <c r="F1489" s="9">
        <v>107</v>
      </c>
      <c r="G1489" s="41" t="e">
        <f>VLOOKUP(B1489,#REF!,6,FALSE)</f>
        <v>#REF!</v>
      </c>
      <c r="H1489" s="9" t="s">
        <v>5039</v>
      </c>
      <c r="I1489" s="9" t="s">
        <v>5072</v>
      </c>
      <c r="J1489" s="9"/>
      <c r="K1489" s="26"/>
      <c r="L1489" s="29" t="s">
        <v>4612</v>
      </c>
      <c r="M1489" s="26" t="s">
        <v>4590</v>
      </c>
      <c r="N1489" s="26" t="str">
        <f t="shared" si="46"/>
        <v>CHUYÊN NGÀNH QUẢN LÝ KINH TẾ</v>
      </c>
      <c r="O1489" s="27" t="s">
        <v>4598</v>
      </c>
      <c r="P1489" s="1" t="str">
        <f t="shared" si="47"/>
        <v>K57</v>
      </c>
    </row>
    <row r="1490" spans="1:16" ht="23.25" customHeight="1" x14ac:dyDescent="0.25">
      <c r="A1490" s="5">
        <f>IF(C1490&lt;&gt;"",SUBTOTAL(103,C$10:C1490))</f>
        <v>1481</v>
      </c>
      <c r="B1490" s="6" t="s">
        <v>3049</v>
      </c>
      <c r="C1490" s="7" t="s">
        <v>1037</v>
      </c>
      <c r="D1490" s="23" t="s">
        <v>675</v>
      </c>
      <c r="E1490" s="6" t="s">
        <v>4545</v>
      </c>
      <c r="F1490" s="9">
        <v>104</v>
      </c>
      <c r="G1490" s="41" t="e">
        <f>VLOOKUP(B1490,#REF!,6,FALSE)</f>
        <v>#REF!</v>
      </c>
      <c r="H1490" s="9" t="s">
        <v>5039</v>
      </c>
      <c r="I1490" s="9" t="s">
        <v>5072</v>
      </c>
      <c r="J1490" s="9"/>
      <c r="K1490" s="26"/>
      <c r="L1490" s="29" t="s">
        <v>4612</v>
      </c>
      <c r="M1490" s="26" t="s">
        <v>4590</v>
      </c>
      <c r="N1490" s="26" t="str">
        <f t="shared" si="46"/>
        <v>CHUYÊN NGÀNH QUẢN LÝ KINH TẾ</v>
      </c>
      <c r="O1490" s="27" t="s">
        <v>4598</v>
      </c>
      <c r="P1490" s="1" t="str">
        <f t="shared" si="47"/>
        <v>K57</v>
      </c>
    </row>
    <row r="1491" spans="1:16" ht="23.25" customHeight="1" x14ac:dyDescent="0.25">
      <c r="A1491" s="5">
        <f>IF(C1491&lt;&gt;"",SUBTOTAL(103,C$10:C1491))</f>
        <v>1482</v>
      </c>
      <c r="B1491" s="6" t="s">
        <v>3050</v>
      </c>
      <c r="C1491" s="7" t="s">
        <v>3051</v>
      </c>
      <c r="D1491" s="23" t="s">
        <v>55</v>
      </c>
      <c r="E1491" s="6" t="s">
        <v>4545</v>
      </c>
      <c r="F1491" s="9">
        <v>104</v>
      </c>
      <c r="G1491" s="41" t="e">
        <f>VLOOKUP(B1491,#REF!,6,FALSE)</f>
        <v>#REF!</v>
      </c>
      <c r="H1491" s="9" t="s">
        <v>5039</v>
      </c>
      <c r="I1491" s="9" t="s">
        <v>5072</v>
      </c>
      <c r="J1491" s="9"/>
      <c r="K1491" s="26"/>
      <c r="L1491" s="29" t="s">
        <v>4612</v>
      </c>
      <c r="M1491" s="26" t="s">
        <v>4590</v>
      </c>
      <c r="N1491" s="26" t="str">
        <f t="shared" si="46"/>
        <v>CHUYÊN NGÀNH QUẢN LÝ KINH TẾ</v>
      </c>
      <c r="O1491" s="27" t="s">
        <v>4598</v>
      </c>
      <c r="P1491" s="1" t="str">
        <f t="shared" si="47"/>
        <v>K57</v>
      </c>
    </row>
    <row r="1492" spans="1:16" ht="23.25" customHeight="1" x14ac:dyDescent="0.25">
      <c r="A1492" s="5">
        <f>IF(C1492&lt;&gt;"",SUBTOTAL(103,C$10:C1492))</f>
        <v>1483</v>
      </c>
      <c r="B1492" s="6" t="s">
        <v>3052</v>
      </c>
      <c r="C1492" s="7" t="s">
        <v>681</v>
      </c>
      <c r="D1492" s="23" t="s">
        <v>13</v>
      </c>
      <c r="E1492" s="6" t="s">
        <v>4545</v>
      </c>
      <c r="F1492" s="9">
        <v>107</v>
      </c>
      <c r="G1492" s="41" t="e">
        <f>VLOOKUP(B1492,#REF!,6,FALSE)</f>
        <v>#REF!</v>
      </c>
      <c r="H1492" s="9" t="s">
        <v>5039</v>
      </c>
      <c r="I1492" s="9" t="s">
        <v>5072</v>
      </c>
      <c r="J1492" s="9"/>
      <c r="K1492" s="26"/>
      <c r="L1492" s="29" t="s">
        <v>4612</v>
      </c>
      <c r="M1492" s="26" t="s">
        <v>4590</v>
      </c>
      <c r="N1492" s="26" t="str">
        <f t="shared" si="46"/>
        <v>CHUYÊN NGÀNH QUẢN LÝ KINH TẾ</v>
      </c>
      <c r="O1492" s="27" t="s">
        <v>4598</v>
      </c>
      <c r="P1492" s="1" t="str">
        <f t="shared" si="47"/>
        <v>K57</v>
      </c>
    </row>
    <row r="1493" spans="1:16" ht="23.25" customHeight="1" x14ac:dyDescent="0.25">
      <c r="A1493" s="5">
        <f>IF(C1493&lt;&gt;"",SUBTOTAL(103,C$10:C1493))</f>
        <v>1484</v>
      </c>
      <c r="B1493" s="6" t="s">
        <v>3053</v>
      </c>
      <c r="C1493" s="7" t="s">
        <v>1079</v>
      </c>
      <c r="D1493" s="23" t="s">
        <v>329</v>
      </c>
      <c r="E1493" s="6" t="s">
        <v>4545</v>
      </c>
      <c r="F1493" s="9">
        <v>102</v>
      </c>
      <c r="G1493" s="41" t="e">
        <f>VLOOKUP(B1493,#REF!,6,FALSE)</f>
        <v>#REF!</v>
      </c>
      <c r="H1493" s="9" t="s">
        <v>5039</v>
      </c>
      <c r="I1493" s="9" t="s">
        <v>5072</v>
      </c>
      <c r="J1493" s="9"/>
      <c r="K1493" s="26"/>
      <c r="L1493" s="29" t="s">
        <v>4612</v>
      </c>
      <c r="M1493" s="26" t="s">
        <v>4590</v>
      </c>
      <c r="N1493" s="26" t="str">
        <f t="shared" si="46"/>
        <v>CHUYÊN NGÀNH QUẢN LÝ KINH TẾ</v>
      </c>
      <c r="O1493" s="27" t="s">
        <v>4598</v>
      </c>
      <c r="P1493" s="1" t="str">
        <f t="shared" si="47"/>
        <v>K57</v>
      </c>
    </row>
    <row r="1494" spans="1:16" ht="23.25" customHeight="1" x14ac:dyDescent="0.25">
      <c r="A1494" s="5">
        <f>IF(C1494&lt;&gt;"",SUBTOTAL(103,C$10:C1494))</f>
        <v>1485</v>
      </c>
      <c r="B1494" s="6" t="s">
        <v>3054</v>
      </c>
      <c r="C1494" s="7" t="s">
        <v>949</v>
      </c>
      <c r="D1494" s="23" t="s">
        <v>22</v>
      </c>
      <c r="E1494" s="6" t="s">
        <v>4545</v>
      </c>
      <c r="F1494" s="9">
        <v>104</v>
      </c>
      <c r="G1494" s="41" t="e">
        <f>VLOOKUP(B1494,#REF!,6,FALSE)</f>
        <v>#REF!</v>
      </c>
      <c r="H1494" s="9" t="s">
        <v>5039</v>
      </c>
      <c r="I1494" s="9" t="s">
        <v>5072</v>
      </c>
      <c r="J1494" s="9"/>
      <c r="K1494" s="26"/>
      <c r="L1494" s="29" t="s">
        <v>4612</v>
      </c>
      <c r="M1494" s="26" t="s">
        <v>4590</v>
      </c>
      <c r="N1494" s="26" t="str">
        <f t="shared" si="46"/>
        <v>CHUYÊN NGÀNH QUẢN LÝ KINH TẾ</v>
      </c>
      <c r="O1494" s="27" t="s">
        <v>4598</v>
      </c>
      <c r="P1494" s="1" t="str">
        <f t="shared" si="47"/>
        <v>K57</v>
      </c>
    </row>
    <row r="1495" spans="1:16" ht="23.25" customHeight="1" x14ac:dyDescent="0.25">
      <c r="A1495" s="5">
        <f>IF(C1495&lt;&gt;"",SUBTOTAL(103,C$10:C1495))</f>
        <v>1486</v>
      </c>
      <c r="B1495" s="6" t="s">
        <v>3055</v>
      </c>
      <c r="C1495" s="7" t="s">
        <v>3056</v>
      </c>
      <c r="D1495" s="23" t="s">
        <v>30</v>
      </c>
      <c r="E1495" s="6" t="s">
        <v>4545</v>
      </c>
      <c r="F1495" s="9">
        <v>107</v>
      </c>
      <c r="G1495" s="41" t="e">
        <f>VLOOKUP(B1495,#REF!,6,FALSE)</f>
        <v>#REF!</v>
      </c>
      <c r="H1495" s="9" t="s">
        <v>5039</v>
      </c>
      <c r="I1495" s="9" t="s">
        <v>5072</v>
      </c>
      <c r="J1495" s="9"/>
      <c r="K1495" s="26"/>
      <c r="L1495" s="29" t="s">
        <v>4612</v>
      </c>
      <c r="M1495" s="26" t="s">
        <v>4590</v>
      </c>
      <c r="N1495" s="26" t="str">
        <f t="shared" si="46"/>
        <v>CHUYÊN NGÀNH QUẢN LÝ KINH TẾ</v>
      </c>
      <c r="O1495" s="27" t="s">
        <v>4598</v>
      </c>
      <c r="P1495" s="1" t="str">
        <f t="shared" si="47"/>
        <v>K57</v>
      </c>
    </row>
    <row r="1496" spans="1:16" ht="23.25" customHeight="1" x14ac:dyDescent="0.25">
      <c r="A1496" s="5">
        <f>IF(C1496&lt;&gt;"",SUBTOTAL(103,C$10:C1496))</f>
        <v>1487</v>
      </c>
      <c r="B1496" s="6" t="s">
        <v>3057</v>
      </c>
      <c r="C1496" s="7" t="s">
        <v>97</v>
      </c>
      <c r="D1496" s="23" t="s">
        <v>261</v>
      </c>
      <c r="E1496" s="6" t="s">
        <v>4545</v>
      </c>
      <c r="F1496" s="9">
        <v>107</v>
      </c>
      <c r="G1496" s="41" t="e">
        <f>VLOOKUP(B1496,#REF!,6,FALSE)</f>
        <v>#REF!</v>
      </c>
      <c r="H1496" s="9" t="s">
        <v>5039</v>
      </c>
      <c r="I1496" s="9" t="s">
        <v>5072</v>
      </c>
      <c r="J1496" s="9"/>
      <c r="K1496" s="26"/>
      <c r="L1496" s="29" t="s">
        <v>4612</v>
      </c>
      <c r="M1496" s="26" t="s">
        <v>4590</v>
      </c>
      <c r="N1496" s="26" t="str">
        <f t="shared" si="46"/>
        <v>CHUYÊN NGÀNH QUẢN LÝ KINH TẾ</v>
      </c>
      <c r="O1496" s="27" t="s">
        <v>4598</v>
      </c>
      <c r="P1496" s="1" t="str">
        <f t="shared" si="47"/>
        <v>K57</v>
      </c>
    </row>
    <row r="1497" spans="1:16" ht="23.25" customHeight="1" x14ac:dyDescent="0.25">
      <c r="A1497" s="5">
        <f>IF(C1497&lt;&gt;"",SUBTOTAL(103,C$10:C1497))</f>
        <v>1488</v>
      </c>
      <c r="B1497" s="6" t="s">
        <v>3058</v>
      </c>
      <c r="C1497" s="7" t="s">
        <v>690</v>
      </c>
      <c r="D1497" s="23" t="s">
        <v>66</v>
      </c>
      <c r="E1497" s="6" t="s">
        <v>4545</v>
      </c>
      <c r="F1497" s="9">
        <v>107</v>
      </c>
      <c r="G1497" s="41" t="e">
        <f>VLOOKUP(B1497,#REF!,6,FALSE)</f>
        <v>#REF!</v>
      </c>
      <c r="H1497" s="9" t="s">
        <v>5039</v>
      </c>
      <c r="I1497" s="9" t="s">
        <v>5072</v>
      </c>
      <c r="J1497" s="9"/>
      <c r="K1497" s="26"/>
      <c r="L1497" s="29" t="s">
        <v>4612</v>
      </c>
      <c r="M1497" s="26" t="s">
        <v>4590</v>
      </c>
      <c r="N1497" s="26" t="str">
        <f t="shared" si="46"/>
        <v>CHUYÊN NGÀNH QUẢN LÝ KINH TẾ</v>
      </c>
      <c r="O1497" s="27" t="s">
        <v>4598</v>
      </c>
      <c r="P1497" s="1" t="str">
        <f t="shared" si="47"/>
        <v>K57</v>
      </c>
    </row>
    <row r="1498" spans="1:16" ht="23.25" customHeight="1" x14ac:dyDescent="0.25">
      <c r="A1498" s="5">
        <f>IF(C1498&lt;&gt;"",SUBTOTAL(103,C$10:C1498))</f>
        <v>1489</v>
      </c>
      <c r="B1498" s="6" t="s">
        <v>3059</v>
      </c>
      <c r="C1498" s="7" t="s">
        <v>266</v>
      </c>
      <c r="D1498" s="23" t="s">
        <v>66</v>
      </c>
      <c r="E1498" s="6" t="s">
        <v>4545</v>
      </c>
      <c r="F1498" s="9">
        <v>107</v>
      </c>
      <c r="G1498" s="41" t="e">
        <f>VLOOKUP(B1498,#REF!,6,FALSE)</f>
        <v>#REF!</v>
      </c>
      <c r="H1498" s="9" t="s">
        <v>5039</v>
      </c>
      <c r="I1498" s="9" t="s">
        <v>5072</v>
      </c>
      <c r="J1498" s="9"/>
      <c r="K1498" s="26"/>
      <c r="L1498" s="29" t="s">
        <v>4612</v>
      </c>
      <c r="M1498" s="26" t="s">
        <v>4590</v>
      </c>
      <c r="N1498" s="26" t="str">
        <f t="shared" si="46"/>
        <v>CHUYÊN NGÀNH QUẢN LÝ KINH TẾ</v>
      </c>
      <c r="O1498" s="27" t="s">
        <v>4598</v>
      </c>
      <c r="P1498" s="1" t="str">
        <f t="shared" si="47"/>
        <v>K57</v>
      </c>
    </row>
    <row r="1499" spans="1:16" ht="23.25" customHeight="1" x14ac:dyDescent="0.25">
      <c r="A1499" s="5">
        <f>IF(C1499&lt;&gt;"",SUBTOTAL(103,C$10:C1499))</f>
        <v>1490</v>
      </c>
      <c r="B1499" s="6" t="s">
        <v>3060</v>
      </c>
      <c r="C1499" s="7" t="s">
        <v>952</v>
      </c>
      <c r="D1499" s="23" t="s">
        <v>66</v>
      </c>
      <c r="E1499" s="6" t="s">
        <v>4545</v>
      </c>
      <c r="F1499" s="9">
        <v>107</v>
      </c>
      <c r="G1499" s="41" t="e">
        <f>VLOOKUP(B1499,#REF!,6,FALSE)</f>
        <v>#REF!</v>
      </c>
      <c r="H1499" s="9" t="s">
        <v>5039</v>
      </c>
      <c r="I1499" s="9" t="s">
        <v>5072</v>
      </c>
      <c r="J1499" s="9"/>
      <c r="K1499" s="26"/>
      <c r="L1499" s="29" t="s">
        <v>4612</v>
      </c>
      <c r="M1499" s="26" t="s">
        <v>4590</v>
      </c>
      <c r="N1499" s="26" t="str">
        <f t="shared" si="46"/>
        <v>CHUYÊN NGÀNH QUẢN LÝ KINH TẾ</v>
      </c>
      <c r="O1499" s="27" t="s">
        <v>4598</v>
      </c>
      <c r="P1499" s="1" t="str">
        <f t="shared" si="47"/>
        <v>K57</v>
      </c>
    </row>
    <row r="1500" spans="1:16" ht="23.25" customHeight="1" x14ac:dyDescent="0.25">
      <c r="A1500" s="5">
        <f>IF(C1500&lt;&gt;"",SUBTOTAL(103,C$10:C1500))</f>
        <v>1491</v>
      </c>
      <c r="B1500" s="6" t="s">
        <v>3061</v>
      </c>
      <c r="C1500" s="7" t="s">
        <v>3062</v>
      </c>
      <c r="D1500" s="23" t="s">
        <v>3063</v>
      </c>
      <c r="E1500" s="6" t="s">
        <v>4545</v>
      </c>
      <c r="F1500" s="9">
        <v>107</v>
      </c>
      <c r="G1500" s="41" t="e">
        <f>VLOOKUP(B1500,#REF!,6,FALSE)</f>
        <v>#REF!</v>
      </c>
      <c r="H1500" s="9" t="s">
        <v>5039</v>
      </c>
      <c r="I1500" s="9" t="s">
        <v>5072</v>
      </c>
      <c r="J1500" s="9"/>
      <c r="K1500" s="26"/>
      <c r="L1500" s="29" t="s">
        <v>4612</v>
      </c>
      <c r="M1500" s="26" t="s">
        <v>4590</v>
      </c>
      <c r="N1500" s="26" t="str">
        <f t="shared" si="46"/>
        <v>CHUYÊN NGÀNH QUẢN LÝ KINH TẾ</v>
      </c>
      <c r="O1500" s="27" t="s">
        <v>4598</v>
      </c>
      <c r="P1500" s="1" t="str">
        <f t="shared" si="47"/>
        <v>K57</v>
      </c>
    </row>
    <row r="1501" spans="1:16" ht="23.25" customHeight="1" x14ac:dyDescent="0.25">
      <c r="A1501" s="5">
        <f>IF(C1501&lt;&gt;"",SUBTOTAL(103,C$10:C1501))</f>
        <v>1492</v>
      </c>
      <c r="B1501" s="6" t="s">
        <v>3064</v>
      </c>
      <c r="C1501" s="7" t="s">
        <v>97</v>
      </c>
      <c r="D1501" s="23" t="s">
        <v>112</v>
      </c>
      <c r="E1501" s="6" t="s">
        <v>4545</v>
      </c>
      <c r="F1501" s="9">
        <v>106</v>
      </c>
      <c r="G1501" s="41" t="e">
        <f>VLOOKUP(B1501,#REF!,6,FALSE)</f>
        <v>#REF!</v>
      </c>
      <c r="H1501" s="9" t="s">
        <v>5039</v>
      </c>
      <c r="I1501" s="9" t="s">
        <v>5072</v>
      </c>
      <c r="J1501" s="9"/>
      <c r="K1501" s="26"/>
      <c r="L1501" s="29" t="s">
        <v>4612</v>
      </c>
      <c r="M1501" s="26" t="s">
        <v>4590</v>
      </c>
      <c r="N1501" s="26" t="str">
        <f t="shared" si="46"/>
        <v>CHUYÊN NGÀNH QUẢN LÝ KINH TẾ</v>
      </c>
      <c r="O1501" s="27" t="s">
        <v>4598</v>
      </c>
      <c r="P1501" s="1" t="str">
        <f t="shared" si="47"/>
        <v>K57</v>
      </c>
    </row>
    <row r="1502" spans="1:16" ht="23.25" customHeight="1" x14ac:dyDescent="0.25">
      <c r="A1502" s="5">
        <f>IF(C1502&lt;&gt;"",SUBTOTAL(103,C$10:C1502))</f>
        <v>1493</v>
      </c>
      <c r="B1502" s="6" t="s">
        <v>3065</v>
      </c>
      <c r="C1502" s="7" t="s">
        <v>3066</v>
      </c>
      <c r="D1502" s="23" t="s">
        <v>104</v>
      </c>
      <c r="E1502" s="6" t="s">
        <v>4545</v>
      </c>
      <c r="F1502" s="9">
        <v>101</v>
      </c>
      <c r="G1502" s="41" t="e">
        <f>VLOOKUP(B1502,#REF!,6,FALSE)</f>
        <v>#REF!</v>
      </c>
      <c r="H1502" s="9" t="s">
        <v>5039</v>
      </c>
      <c r="I1502" s="9" t="s">
        <v>5072</v>
      </c>
      <c r="J1502" s="9"/>
      <c r="K1502" s="26"/>
      <c r="L1502" s="29" t="s">
        <v>4612</v>
      </c>
      <c r="M1502" s="26" t="s">
        <v>4590</v>
      </c>
      <c r="N1502" s="26" t="str">
        <f t="shared" si="46"/>
        <v>CHUYÊN NGÀNH QUẢN LÝ KINH TẾ</v>
      </c>
      <c r="O1502" s="27" t="s">
        <v>4598</v>
      </c>
      <c r="P1502" s="1" t="str">
        <f t="shared" si="47"/>
        <v>K57</v>
      </c>
    </row>
    <row r="1503" spans="1:16" ht="23.25" customHeight="1" x14ac:dyDescent="0.25">
      <c r="A1503" s="5">
        <f>IF(C1503&lt;&gt;"",SUBTOTAL(103,C$10:C1503))</f>
        <v>1494</v>
      </c>
      <c r="B1503" s="6" t="s">
        <v>3067</v>
      </c>
      <c r="C1503" s="7" t="s">
        <v>316</v>
      </c>
      <c r="D1503" s="23" t="s">
        <v>105</v>
      </c>
      <c r="E1503" s="6" t="s">
        <v>4545</v>
      </c>
      <c r="F1503" s="9">
        <v>107</v>
      </c>
      <c r="G1503" s="41" t="e">
        <f>VLOOKUP(B1503,#REF!,6,FALSE)</f>
        <v>#REF!</v>
      </c>
      <c r="H1503" s="9" t="s">
        <v>5039</v>
      </c>
      <c r="I1503" s="9" t="s">
        <v>5072</v>
      </c>
      <c r="J1503" s="9"/>
      <c r="K1503" s="26"/>
      <c r="L1503" s="29" t="s">
        <v>4612</v>
      </c>
      <c r="M1503" s="26" t="s">
        <v>4590</v>
      </c>
      <c r="N1503" s="26" t="str">
        <f t="shared" si="46"/>
        <v>CHUYÊN NGÀNH QUẢN LÝ KINH TẾ</v>
      </c>
      <c r="O1503" s="27" t="s">
        <v>4598</v>
      </c>
      <c r="P1503" s="1" t="str">
        <f t="shared" si="47"/>
        <v>K57</v>
      </c>
    </row>
    <row r="1504" spans="1:16" ht="23.25" customHeight="1" x14ac:dyDescent="0.25">
      <c r="A1504" s="5">
        <f>IF(C1504&lt;&gt;"",SUBTOTAL(103,C$10:C1504))</f>
        <v>1495</v>
      </c>
      <c r="B1504" s="6" t="s">
        <v>3068</v>
      </c>
      <c r="C1504" s="7" t="s">
        <v>1391</v>
      </c>
      <c r="D1504" s="23" t="s">
        <v>34</v>
      </c>
      <c r="E1504" s="6" t="s">
        <v>4545</v>
      </c>
      <c r="F1504" s="9">
        <v>107</v>
      </c>
      <c r="G1504" s="41" t="e">
        <f>VLOOKUP(B1504,#REF!,6,FALSE)</f>
        <v>#REF!</v>
      </c>
      <c r="H1504" s="9" t="s">
        <v>5039</v>
      </c>
      <c r="I1504" s="9" t="s">
        <v>5072</v>
      </c>
      <c r="J1504" s="9"/>
      <c r="K1504" s="26"/>
      <c r="L1504" s="29" t="s">
        <v>4612</v>
      </c>
      <c r="M1504" s="26" t="s">
        <v>4590</v>
      </c>
      <c r="N1504" s="26" t="str">
        <f t="shared" si="46"/>
        <v>CHUYÊN NGÀNH QUẢN LÝ KINH TẾ</v>
      </c>
      <c r="O1504" s="27" t="s">
        <v>4598</v>
      </c>
      <c r="P1504" s="1" t="str">
        <f t="shared" si="47"/>
        <v>K57</v>
      </c>
    </row>
    <row r="1505" spans="1:16" ht="23.25" customHeight="1" x14ac:dyDescent="0.25">
      <c r="A1505" s="5">
        <f>IF(C1505&lt;&gt;"",SUBTOTAL(103,C$10:C1505))</f>
        <v>1496</v>
      </c>
      <c r="B1505" s="6" t="s">
        <v>3069</v>
      </c>
      <c r="C1505" s="7" t="s">
        <v>36</v>
      </c>
      <c r="D1505" s="23" t="s">
        <v>382</v>
      </c>
      <c r="E1505" s="6" t="s">
        <v>4545</v>
      </c>
      <c r="F1505" s="9">
        <v>108</v>
      </c>
      <c r="G1505" s="41" t="e">
        <f>VLOOKUP(B1505,#REF!,6,FALSE)</f>
        <v>#REF!</v>
      </c>
      <c r="H1505" s="9" t="s">
        <v>5039</v>
      </c>
      <c r="I1505" s="9" t="s">
        <v>5072</v>
      </c>
      <c r="J1505" s="9"/>
      <c r="K1505" s="26"/>
      <c r="L1505" s="29" t="s">
        <v>4612</v>
      </c>
      <c r="M1505" s="26" t="s">
        <v>4590</v>
      </c>
      <c r="N1505" s="26" t="str">
        <f t="shared" si="46"/>
        <v>CHUYÊN NGÀNH QUẢN LÝ KINH TẾ</v>
      </c>
      <c r="O1505" s="27" t="s">
        <v>4598</v>
      </c>
      <c r="P1505" s="1" t="str">
        <f t="shared" si="47"/>
        <v>K57</v>
      </c>
    </row>
    <row r="1506" spans="1:16" ht="23.25" customHeight="1" x14ac:dyDescent="0.25">
      <c r="A1506" s="5">
        <f>IF(C1506&lt;&gt;"",SUBTOTAL(103,C$10:C1506))</f>
        <v>1497</v>
      </c>
      <c r="B1506" s="6" t="s">
        <v>3070</v>
      </c>
      <c r="C1506" s="7" t="s">
        <v>965</v>
      </c>
      <c r="D1506" s="23" t="s">
        <v>37</v>
      </c>
      <c r="E1506" s="6" t="s">
        <v>4545</v>
      </c>
      <c r="F1506" s="9">
        <v>107</v>
      </c>
      <c r="G1506" s="41" t="e">
        <f>VLOOKUP(B1506,#REF!,6,FALSE)</f>
        <v>#REF!</v>
      </c>
      <c r="H1506" s="9" t="s">
        <v>5039</v>
      </c>
      <c r="I1506" s="9" t="s">
        <v>5072</v>
      </c>
      <c r="J1506" s="9"/>
      <c r="K1506" s="26"/>
      <c r="L1506" s="29" t="s">
        <v>4612</v>
      </c>
      <c r="M1506" s="26" t="s">
        <v>4590</v>
      </c>
      <c r="N1506" s="26" t="str">
        <f t="shared" si="46"/>
        <v>CHUYÊN NGÀNH QUẢN LÝ KINH TẾ</v>
      </c>
      <c r="O1506" s="27" t="s">
        <v>4598</v>
      </c>
      <c r="P1506" s="1" t="str">
        <f t="shared" si="47"/>
        <v>K57</v>
      </c>
    </row>
    <row r="1507" spans="1:16" ht="23.25" customHeight="1" x14ac:dyDescent="0.25">
      <c r="A1507" s="5">
        <f>IF(C1507&lt;&gt;"",SUBTOTAL(103,C$10:C1507))</f>
        <v>1498</v>
      </c>
      <c r="B1507" s="6" t="s">
        <v>3071</v>
      </c>
      <c r="C1507" s="7" t="s">
        <v>1122</v>
      </c>
      <c r="D1507" s="23" t="s">
        <v>39</v>
      </c>
      <c r="E1507" s="6" t="s">
        <v>4545</v>
      </c>
      <c r="F1507" s="9">
        <v>107</v>
      </c>
      <c r="G1507" s="41" t="e">
        <f>VLOOKUP(B1507,#REF!,6,FALSE)</f>
        <v>#REF!</v>
      </c>
      <c r="H1507" s="9" t="s">
        <v>5039</v>
      </c>
      <c r="I1507" s="9" t="s">
        <v>5072</v>
      </c>
      <c r="J1507" s="9"/>
      <c r="K1507" s="26"/>
      <c r="L1507" s="29" t="s">
        <v>4612</v>
      </c>
      <c r="M1507" s="26" t="s">
        <v>4590</v>
      </c>
      <c r="N1507" s="26" t="str">
        <f t="shared" si="46"/>
        <v>CHUYÊN NGÀNH QUẢN LÝ KINH TẾ</v>
      </c>
      <c r="O1507" s="27" t="s">
        <v>4598</v>
      </c>
      <c r="P1507" s="1" t="str">
        <f t="shared" si="47"/>
        <v>K57</v>
      </c>
    </row>
    <row r="1508" spans="1:16" ht="24" customHeight="1" x14ac:dyDescent="0.25">
      <c r="A1508" s="5">
        <f>IF(C1508&lt;&gt;"",SUBTOTAL(103,C$10:C1508))</f>
        <v>1499</v>
      </c>
      <c r="B1508" s="6" t="s">
        <v>3072</v>
      </c>
      <c r="C1508" s="7" t="s">
        <v>3073</v>
      </c>
      <c r="D1508" s="23" t="s">
        <v>570</v>
      </c>
      <c r="E1508" s="6" t="s">
        <v>4545</v>
      </c>
      <c r="F1508" s="9">
        <v>107</v>
      </c>
      <c r="G1508" s="41" t="e">
        <f>VLOOKUP(B1508,#REF!,6,FALSE)</f>
        <v>#REF!</v>
      </c>
      <c r="H1508" s="9" t="s">
        <v>5039</v>
      </c>
      <c r="I1508" s="9" t="s">
        <v>5072</v>
      </c>
      <c r="J1508" s="9"/>
      <c r="K1508" s="26"/>
      <c r="L1508" s="29" t="s">
        <v>4612</v>
      </c>
      <c r="M1508" s="26" t="s">
        <v>4590</v>
      </c>
      <c r="N1508" s="26" t="str">
        <f t="shared" si="46"/>
        <v>CHUYÊN NGÀNH QUẢN LÝ KINH TẾ</v>
      </c>
      <c r="O1508" s="27" t="s">
        <v>4598</v>
      </c>
      <c r="P1508" s="1" t="str">
        <f t="shared" si="47"/>
        <v>K57</v>
      </c>
    </row>
    <row r="1509" spans="1:16" ht="24" customHeight="1" x14ac:dyDescent="0.25">
      <c r="A1509" s="5">
        <f>IF(C1509&lt;&gt;"",SUBTOTAL(103,C$10:C1509))</f>
        <v>1500</v>
      </c>
      <c r="B1509" s="6" t="s">
        <v>3074</v>
      </c>
      <c r="C1509" s="7" t="s">
        <v>98</v>
      </c>
      <c r="D1509" s="23" t="s">
        <v>74</v>
      </c>
      <c r="E1509" s="6" t="s">
        <v>4545</v>
      </c>
      <c r="F1509" s="9">
        <v>105</v>
      </c>
      <c r="G1509" s="41" t="e">
        <f>VLOOKUP(B1509,#REF!,6,FALSE)</f>
        <v>#REF!</v>
      </c>
      <c r="H1509" s="9" t="s">
        <v>5039</v>
      </c>
      <c r="I1509" s="9" t="s">
        <v>5072</v>
      </c>
      <c r="J1509" s="9"/>
      <c r="K1509" s="26"/>
      <c r="L1509" s="29" t="s">
        <v>4612</v>
      </c>
      <c r="M1509" s="26" t="s">
        <v>4590</v>
      </c>
      <c r="N1509" s="26" t="str">
        <f t="shared" si="46"/>
        <v>CHUYÊN NGÀNH QUẢN LÝ KINH TẾ</v>
      </c>
      <c r="O1509" s="27" t="s">
        <v>4598</v>
      </c>
      <c r="P1509" s="1" t="str">
        <f t="shared" si="47"/>
        <v>K57</v>
      </c>
    </row>
    <row r="1510" spans="1:16" ht="24" customHeight="1" x14ac:dyDescent="0.25">
      <c r="A1510" s="5">
        <f>IF(C1510&lt;&gt;"",SUBTOTAL(103,C$10:C1510))</f>
        <v>1501</v>
      </c>
      <c r="B1510" s="6" t="s">
        <v>3075</v>
      </c>
      <c r="C1510" s="7" t="s">
        <v>850</v>
      </c>
      <c r="D1510" s="23" t="s">
        <v>575</v>
      </c>
      <c r="E1510" s="6" t="s">
        <v>4545</v>
      </c>
      <c r="F1510" s="9">
        <v>107</v>
      </c>
      <c r="G1510" s="41" t="e">
        <f>VLOOKUP(B1510,#REF!,6,FALSE)</f>
        <v>#REF!</v>
      </c>
      <c r="H1510" s="9" t="s">
        <v>5039</v>
      </c>
      <c r="I1510" s="9" t="s">
        <v>5072</v>
      </c>
      <c r="J1510" s="9"/>
      <c r="K1510" s="26"/>
      <c r="L1510" s="29" t="s">
        <v>4612</v>
      </c>
      <c r="M1510" s="26" t="s">
        <v>4590</v>
      </c>
      <c r="N1510" s="26" t="str">
        <f t="shared" si="46"/>
        <v>CHUYÊN NGÀNH QUẢN LÝ KINH TẾ</v>
      </c>
      <c r="O1510" s="27" t="s">
        <v>4598</v>
      </c>
      <c r="P1510" s="1" t="str">
        <f t="shared" si="47"/>
        <v>K57</v>
      </c>
    </row>
    <row r="1511" spans="1:16" ht="24" customHeight="1" x14ac:dyDescent="0.25">
      <c r="A1511" s="5">
        <f>IF(C1511&lt;&gt;"",SUBTOTAL(103,C$10:C1511))</f>
        <v>1502</v>
      </c>
      <c r="B1511" s="6" t="s">
        <v>3076</v>
      </c>
      <c r="C1511" s="7" t="s">
        <v>851</v>
      </c>
      <c r="D1511" s="23" t="s">
        <v>108</v>
      </c>
      <c r="E1511" s="6" t="s">
        <v>4545</v>
      </c>
      <c r="F1511" s="9">
        <v>105</v>
      </c>
      <c r="G1511" s="41" t="e">
        <f>VLOOKUP(B1511,#REF!,6,FALSE)</f>
        <v>#REF!</v>
      </c>
      <c r="H1511" s="9" t="s">
        <v>5039</v>
      </c>
      <c r="I1511" s="9" t="s">
        <v>5072</v>
      </c>
      <c r="J1511" s="9"/>
      <c r="K1511" s="26"/>
      <c r="L1511" s="29" t="s">
        <v>4612</v>
      </c>
      <c r="M1511" s="26" t="s">
        <v>4590</v>
      </c>
      <c r="N1511" s="26" t="str">
        <f t="shared" si="46"/>
        <v>CHUYÊN NGÀNH QUẢN LÝ KINH TẾ</v>
      </c>
      <c r="O1511" s="27" t="s">
        <v>4598</v>
      </c>
      <c r="P1511" s="1" t="str">
        <f t="shared" si="47"/>
        <v>K57</v>
      </c>
    </row>
    <row r="1512" spans="1:16" ht="24" customHeight="1" x14ac:dyDescent="0.25">
      <c r="A1512" s="5">
        <f>IF(C1512&lt;&gt;"",SUBTOTAL(103,C$10:C1512))</f>
        <v>1503</v>
      </c>
      <c r="B1512" s="6" t="s">
        <v>4991</v>
      </c>
      <c r="C1512" s="7" t="s">
        <v>95</v>
      </c>
      <c r="D1512" s="23" t="s">
        <v>116</v>
      </c>
      <c r="E1512" s="6" t="s">
        <v>4545</v>
      </c>
      <c r="F1512" s="9">
        <v>107</v>
      </c>
      <c r="G1512" s="41" t="e">
        <f>VLOOKUP(B1512,#REF!,6,FALSE)</f>
        <v>#REF!</v>
      </c>
      <c r="H1512" s="9" t="s">
        <v>5039</v>
      </c>
      <c r="I1512" s="9" t="s">
        <v>5072</v>
      </c>
      <c r="J1512" s="9"/>
      <c r="K1512" s="26"/>
      <c r="L1512" s="29" t="s">
        <v>4612</v>
      </c>
      <c r="M1512" s="26" t="s">
        <v>4590</v>
      </c>
      <c r="N1512" s="26" t="str">
        <f t="shared" si="46"/>
        <v>CHUYÊN NGÀNH QUẢN LÝ KINH TẾ</v>
      </c>
      <c r="O1512" s="27" t="s">
        <v>4598</v>
      </c>
      <c r="P1512" s="1" t="str">
        <f t="shared" si="47"/>
        <v>K57</v>
      </c>
    </row>
    <row r="1513" spans="1:16" ht="24" customHeight="1" x14ac:dyDescent="0.25">
      <c r="A1513" s="5">
        <f>IF(C1513&lt;&gt;"",SUBTOTAL(103,C$10:C1513))</f>
        <v>1504</v>
      </c>
      <c r="B1513" s="6" t="s">
        <v>3077</v>
      </c>
      <c r="C1513" s="7" t="s">
        <v>276</v>
      </c>
      <c r="D1513" s="23" t="s">
        <v>46</v>
      </c>
      <c r="E1513" s="6" t="s">
        <v>4545</v>
      </c>
      <c r="F1513" s="9">
        <v>103</v>
      </c>
      <c r="G1513" s="41" t="e">
        <f>VLOOKUP(B1513,#REF!,6,FALSE)</f>
        <v>#REF!</v>
      </c>
      <c r="H1513" s="9" t="s">
        <v>5039</v>
      </c>
      <c r="I1513" s="9" t="s">
        <v>5072</v>
      </c>
      <c r="J1513" s="9"/>
      <c r="K1513" s="26"/>
      <c r="L1513" s="29" t="s">
        <v>4612</v>
      </c>
      <c r="M1513" s="26" t="s">
        <v>4590</v>
      </c>
      <c r="N1513" s="26" t="str">
        <f t="shared" si="46"/>
        <v>CHUYÊN NGÀNH QUẢN LÝ KINH TẾ</v>
      </c>
      <c r="O1513" s="27" t="s">
        <v>4598</v>
      </c>
      <c r="P1513" s="1" t="str">
        <f t="shared" si="47"/>
        <v>K57</v>
      </c>
    </row>
    <row r="1514" spans="1:16" ht="24" customHeight="1" x14ac:dyDescent="0.25">
      <c r="A1514" s="5">
        <f>IF(C1514&lt;&gt;"",SUBTOTAL(103,C$10:C1514))</f>
        <v>1505</v>
      </c>
      <c r="B1514" s="6" t="s">
        <v>3078</v>
      </c>
      <c r="C1514" s="7" t="s">
        <v>3079</v>
      </c>
      <c r="D1514" s="23" t="s">
        <v>93</v>
      </c>
      <c r="E1514" s="6" t="s">
        <v>4545</v>
      </c>
      <c r="F1514" s="9">
        <v>107</v>
      </c>
      <c r="G1514" s="41" t="e">
        <f>VLOOKUP(B1514,#REF!,6,FALSE)</f>
        <v>#REF!</v>
      </c>
      <c r="H1514" s="9" t="s">
        <v>5039</v>
      </c>
      <c r="I1514" s="9" t="s">
        <v>5072</v>
      </c>
      <c r="J1514" s="9"/>
      <c r="K1514" s="26"/>
      <c r="L1514" s="29" t="s">
        <v>4612</v>
      </c>
      <c r="M1514" s="26" t="s">
        <v>4590</v>
      </c>
      <c r="N1514" s="26" t="str">
        <f t="shared" si="46"/>
        <v>CHUYÊN NGÀNH QUẢN LÝ KINH TẾ</v>
      </c>
      <c r="O1514" s="27" t="s">
        <v>4598</v>
      </c>
      <c r="P1514" s="1" t="str">
        <f t="shared" si="47"/>
        <v>K57</v>
      </c>
    </row>
    <row r="1515" spans="1:16" ht="24" customHeight="1" x14ac:dyDescent="0.25">
      <c r="A1515" s="5">
        <f>IF(C1515&lt;&gt;"",SUBTOTAL(103,C$10:C1515))</f>
        <v>1506</v>
      </c>
      <c r="B1515" s="6" t="s">
        <v>3080</v>
      </c>
      <c r="C1515" s="7" t="s">
        <v>995</v>
      </c>
      <c r="D1515" s="23" t="s">
        <v>14</v>
      </c>
      <c r="E1515" s="6" t="s">
        <v>4546</v>
      </c>
      <c r="F1515" s="9">
        <v>107</v>
      </c>
      <c r="G1515" s="41" t="e">
        <f>VLOOKUP(B1515,#REF!,6,FALSE)</f>
        <v>#REF!</v>
      </c>
      <c r="H1515" s="9" t="s">
        <v>5039</v>
      </c>
      <c r="I1515" s="9" t="s">
        <v>5072</v>
      </c>
      <c r="J1515" s="9"/>
      <c r="K1515" s="26"/>
      <c r="L1515" s="29" t="s">
        <v>4612</v>
      </c>
      <c r="M1515" s="26" t="s">
        <v>4590</v>
      </c>
      <c r="N1515" s="26" t="str">
        <f t="shared" si="46"/>
        <v>CHUYÊN NGÀNH QUẢN LÝ KINH TẾ</v>
      </c>
      <c r="O1515" s="27" t="s">
        <v>4598</v>
      </c>
      <c r="P1515" s="1" t="str">
        <f t="shared" si="47"/>
        <v>K57</v>
      </c>
    </row>
    <row r="1516" spans="1:16" ht="24" customHeight="1" x14ac:dyDescent="0.25">
      <c r="A1516" s="5">
        <f>IF(C1516&lt;&gt;"",SUBTOTAL(103,C$10:C1516))</f>
        <v>1507</v>
      </c>
      <c r="B1516" s="6" t="s">
        <v>3081</v>
      </c>
      <c r="C1516" s="7" t="s">
        <v>90</v>
      </c>
      <c r="D1516" s="23" t="s">
        <v>17</v>
      </c>
      <c r="E1516" s="6" t="s">
        <v>4546</v>
      </c>
      <c r="F1516" s="9">
        <v>109</v>
      </c>
      <c r="G1516" s="41" t="e">
        <f>VLOOKUP(B1516,#REF!,6,FALSE)</f>
        <v>#REF!</v>
      </c>
      <c r="H1516" s="9" t="s">
        <v>5039</v>
      </c>
      <c r="I1516" s="9" t="s">
        <v>5072</v>
      </c>
      <c r="J1516" s="9"/>
      <c r="K1516" s="26"/>
      <c r="L1516" s="29" t="s">
        <v>4612</v>
      </c>
      <c r="M1516" s="26" t="s">
        <v>4590</v>
      </c>
      <c r="N1516" s="26" t="str">
        <f t="shared" si="46"/>
        <v>CHUYÊN NGÀNH QUẢN LÝ KINH TẾ</v>
      </c>
      <c r="O1516" s="27" t="s">
        <v>4598</v>
      </c>
      <c r="P1516" s="1" t="str">
        <f t="shared" si="47"/>
        <v>K57</v>
      </c>
    </row>
    <row r="1517" spans="1:16" ht="24" customHeight="1" x14ac:dyDescent="0.25">
      <c r="A1517" s="5">
        <f>IF(C1517&lt;&gt;"",SUBTOTAL(103,C$10:C1517))</f>
        <v>1508</v>
      </c>
      <c r="B1517" s="6" t="s">
        <v>3082</v>
      </c>
      <c r="C1517" s="7" t="s">
        <v>3083</v>
      </c>
      <c r="D1517" s="23" t="s">
        <v>20</v>
      </c>
      <c r="E1517" s="6" t="s">
        <v>4546</v>
      </c>
      <c r="F1517" s="9">
        <v>110</v>
      </c>
      <c r="G1517" s="41" t="e">
        <f>VLOOKUP(B1517,#REF!,6,FALSE)</f>
        <v>#REF!</v>
      </c>
      <c r="H1517" s="9" t="s">
        <v>5039</v>
      </c>
      <c r="I1517" s="9" t="s">
        <v>5072</v>
      </c>
      <c r="J1517" s="9"/>
      <c r="K1517" s="26"/>
      <c r="L1517" s="29" t="s">
        <v>4612</v>
      </c>
      <c r="M1517" s="26" t="s">
        <v>4590</v>
      </c>
      <c r="N1517" s="26" t="str">
        <f t="shared" si="46"/>
        <v>CHUYÊN NGÀNH QUẢN LÝ KINH TẾ</v>
      </c>
      <c r="O1517" s="27" t="s">
        <v>4598</v>
      </c>
      <c r="P1517" s="1" t="str">
        <f t="shared" si="47"/>
        <v>K57</v>
      </c>
    </row>
    <row r="1518" spans="1:16" ht="24" customHeight="1" x14ac:dyDescent="0.25">
      <c r="A1518" s="5">
        <f>IF(C1518&lt;&gt;"",SUBTOTAL(103,C$10:C1518))</f>
        <v>1509</v>
      </c>
      <c r="B1518" s="6" t="s">
        <v>4992</v>
      </c>
      <c r="C1518" s="7" t="s">
        <v>981</v>
      </c>
      <c r="D1518" s="23" t="s">
        <v>927</v>
      </c>
      <c r="E1518" s="6" t="s">
        <v>4546</v>
      </c>
      <c r="F1518" s="9">
        <v>107</v>
      </c>
      <c r="G1518" s="41" t="e">
        <f>VLOOKUP(B1518,#REF!,6,FALSE)</f>
        <v>#REF!</v>
      </c>
      <c r="H1518" s="9" t="s">
        <v>5039</v>
      </c>
      <c r="I1518" s="9" t="s">
        <v>5072</v>
      </c>
      <c r="J1518" s="9"/>
      <c r="K1518" s="26"/>
      <c r="L1518" s="29" t="s">
        <v>4612</v>
      </c>
      <c r="M1518" s="26" t="s">
        <v>4590</v>
      </c>
      <c r="N1518" s="26" t="str">
        <f t="shared" si="46"/>
        <v>CHUYÊN NGÀNH QUẢN LÝ KINH TẾ</v>
      </c>
      <c r="O1518" s="27" t="s">
        <v>4598</v>
      </c>
      <c r="P1518" s="1" t="str">
        <f t="shared" si="47"/>
        <v>K57</v>
      </c>
    </row>
    <row r="1519" spans="1:16" ht="24" customHeight="1" x14ac:dyDescent="0.25">
      <c r="A1519" s="5">
        <f>IF(C1519&lt;&gt;"",SUBTOTAL(103,C$10:C1519))</f>
        <v>1510</v>
      </c>
      <c r="B1519" s="6" t="s">
        <v>3084</v>
      </c>
      <c r="C1519" s="7" t="s">
        <v>36</v>
      </c>
      <c r="D1519" s="23" t="s">
        <v>675</v>
      </c>
      <c r="E1519" s="6" t="s">
        <v>4546</v>
      </c>
      <c r="F1519" s="9">
        <v>107</v>
      </c>
      <c r="G1519" s="41" t="e">
        <f>VLOOKUP(B1519,#REF!,6,FALSE)</f>
        <v>#REF!</v>
      </c>
      <c r="H1519" s="9" t="s">
        <v>5039</v>
      </c>
      <c r="I1519" s="9" t="s">
        <v>5072</v>
      </c>
      <c r="J1519" s="9"/>
      <c r="K1519" s="26"/>
      <c r="L1519" s="29" t="s">
        <v>4612</v>
      </c>
      <c r="M1519" s="26" t="s">
        <v>4590</v>
      </c>
      <c r="N1519" s="26" t="str">
        <f t="shared" si="46"/>
        <v>CHUYÊN NGÀNH QUẢN LÝ KINH TẾ</v>
      </c>
      <c r="O1519" s="27" t="s">
        <v>4598</v>
      </c>
      <c r="P1519" s="1" t="str">
        <f t="shared" si="47"/>
        <v>K57</v>
      </c>
    </row>
    <row r="1520" spans="1:16" ht="24" customHeight="1" x14ac:dyDescent="0.25">
      <c r="A1520" s="5">
        <f>IF(C1520&lt;&gt;"",SUBTOTAL(103,C$10:C1520))</f>
        <v>1511</v>
      </c>
      <c r="B1520" s="6" t="s">
        <v>3085</v>
      </c>
      <c r="C1520" s="7" t="s">
        <v>681</v>
      </c>
      <c r="D1520" s="23" t="s">
        <v>13</v>
      </c>
      <c r="E1520" s="6" t="s">
        <v>4546</v>
      </c>
      <c r="F1520" s="9">
        <v>103</v>
      </c>
      <c r="G1520" s="41" t="e">
        <f>VLOOKUP(B1520,#REF!,6,FALSE)</f>
        <v>#REF!</v>
      </c>
      <c r="H1520" s="9" t="s">
        <v>5039</v>
      </c>
      <c r="I1520" s="9" t="s">
        <v>5072</v>
      </c>
      <c r="J1520" s="9"/>
      <c r="K1520" s="26"/>
      <c r="L1520" s="29" t="s">
        <v>4612</v>
      </c>
      <c r="M1520" s="26" t="s">
        <v>4590</v>
      </c>
      <c r="N1520" s="26" t="str">
        <f t="shared" si="46"/>
        <v>CHUYÊN NGÀNH QUẢN LÝ KINH TẾ</v>
      </c>
      <c r="O1520" s="27" t="s">
        <v>4598</v>
      </c>
      <c r="P1520" s="1" t="str">
        <f t="shared" si="47"/>
        <v>K57</v>
      </c>
    </row>
    <row r="1521" spans="1:16" ht="24" customHeight="1" x14ac:dyDescent="0.25">
      <c r="A1521" s="5">
        <f>IF(C1521&lt;&gt;"",SUBTOTAL(103,C$10:C1521))</f>
        <v>1512</v>
      </c>
      <c r="B1521" s="6" t="s">
        <v>3086</v>
      </c>
      <c r="C1521" s="7" t="s">
        <v>3087</v>
      </c>
      <c r="D1521" s="23" t="s">
        <v>22</v>
      </c>
      <c r="E1521" s="6" t="s">
        <v>4546</v>
      </c>
      <c r="F1521" s="9">
        <v>107</v>
      </c>
      <c r="G1521" s="41" t="e">
        <f>VLOOKUP(B1521,#REF!,6,FALSE)</f>
        <v>#REF!</v>
      </c>
      <c r="H1521" s="9" t="s">
        <v>5039</v>
      </c>
      <c r="I1521" s="9" t="s">
        <v>5072</v>
      </c>
      <c r="J1521" s="9"/>
      <c r="K1521" s="26"/>
      <c r="L1521" s="29" t="s">
        <v>4612</v>
      </c>
      <c r="M1521" s="26" t="s">
        <v>4590</v>
      </c>
      <c r="N1521" s="26" t="str">
        <f t="shared" si="46"/>
        <v>CHUYÊN NGÀNH QUẢN LÝ KINH TẾ</v>
      </c>
      <c r="O1521" s="27" t="s">
        <v>4598</v>
      </c>
      <c r="P1521" s="1" t="str">
        <f t="shared" si="47"/>
        <v>K57</v>
      </c>
    </row>
    <row r="1522" spans="1:16" ht="24" customHeight="1" x14ac:dyDescent="0.25">
      <c r="A1522" s="5">
        <f>IF(C1522&lt;&gt;"",SUBTOTAL(103,C$10:C1522))</f>
        <v>1513</v>
      </c>
      <c r="B1522" s="6" t="s">
        <v>3088</v>
      </c>
      <c r="C1522" s="7" t="s">
        <v>949</v>
      </c>
      <c r="D1522" s="23" t="s">
        <v>22</v>
      </c>
      <c r="E1522" s="6" t="s">
        <v>4546</v>
      </c>
      <c r="F1522" s="9">
        <v>107</v>
      </c>
      <c r="G1522" s="41" t="e">
        <f>VLOOKUP(B1522,#REF!,6,FALSE)</f>
        <v>#REF!</v>
      </c>
      <c r="H1522" s="9" t="s">
        <v>5039</v>
      </c>
      <c r="I1522" s="9" t="s">
        <v>5073</v>
      </c>
      <c r="J1522" s="9"/>
      <c r="K1522" s="26"/>
      <c r="L1522" s="29" t="s">
        <v>4612</v>
      </c>
      <c r="M1522" s="26" t="s">
        <v>4590</v>
      </c>
      <c r="N1522" s="26" t="str">
        <f t="shared" si="46"/>
        <v>CHUYÊN NGÀNH QUẢN LÝ KINH TẾ</v>
      </c>
      <c r="O1522" s="27" t="s">
        <v>4598</v>
      </c>
      <c r="P1522" s="1" t="str">
        <f t="shared" si="47"/>
        <v>K57</v>
      </c>
    </row>
    <row r="1523" spans="1:16" ht="24" customHeight="1" x14ac:dyDescent="0.25">
      <c r="A1523" s="5">
        <f>IF(C1523&lt;&gt;"",SUBTOTAL(103,C$10:C1523))</f>
        <v>1514</v>
      </c>
      <c r="B1523" s="6" t="s">
        <v>3089</v>
      </c>
      <c r="C1523" s="7" t="s">
        <v>28</v>
      </c>
      <c r="D1523" s="23" t="s">
        <v>22</v>
      </c>
      <c r="E1523" s="6" t="s">
        <v>4546</v>
      </c>
      <c r="F1523" s="9">
        <v>107</v>
      </c>
      <c r="G1523" s="41" t="e">
        <f>VLOOKUP(B1523,#REF!,6,FALSE)</f>
        <v>#REF!</v>
      </c>
      <c r="H1523" s="9" t="s">
        <v>5039</v>
      </c>
      <c r="I1523" s="9" t="s">
        <v>5073</v>
      </c>
      <c r="J1523" s="9"/>
      <c r="K1523" s="26"/>
      <c r="L1523" s="29" t="s">
        <v>4612</v>
      </c>
      <c r="M1523" s="26" t="s">
        <v>4590</v>
      </c>
      <c r="N1523" s="26" t="str">
        <f t="shared" si="46"/>
        <v>CHUYÊN NGÀNH QUẢN LÝ KINH TẾ</v>
      </c>
      <c r="O1523" s="27" t="s">
        <v>4598</v>
      </c>
      <c r="P1523" s="1" t="str">
        <f t="shared" si="47"/>
        <v>K57</v>
      </c>
    </row>
    <row r="1524" spans="1:16" ht="24" customHeight="1" x14ac:dyDescent="0.25">
      <c r="A1524" s="5">
        <f>IF(C1524&lt;&gt;"",SUBTOTAL(103,C$10:C1524))</f>
        <v>1515</v>
      </c>
      <c r="B1524" s="6" t="s">
        <v>3090</v>
      </c>
      <c r="C1524" s="7" t="s">
        <v>661</v>
      </c>
      <c r="D1524" s="23" t="s">
        <v>58</v>
      </c>
      <c r="E1524" s="6" t="s">
        <v>4546</v>
      </c>
      <c r="F1524" s="9">
        <v>107</v>
      </c>
      <c r="G1524" s="41" t="e">
        <f>VLOOKUP(B1524,#REF!,6,FALSE)</f>
        <v>#REF!</v>
      </c>
      <c r="H1524" s="9" t="s">
        <v>5039</v>
      </c>
      <c r="I1524" s="9" t="s">
        <v>5073</v>
      </c>
      <c r="J1524" s="9"/>
      <c r="K1524" s="26"/>
      <c r="L1524" s="29" t="s">
        <v>4612</v>
      </c>
      <c r="M1524" s="26" t="s">
        <v>4590</v>
      </c>
      <c r="N1524" s="26" t="str">
        <f t="shared" si="46"/>
        <v>CHUYÊN NGÀNH QUẢN LÝ KINH TẾ</v>
      </c>
      <c r="O1524" s="27" t="s">
        <v>4598</v>
      </c>
      <c r="P1524" s="1" t="str">
        <f t="shared" si="47"/>
        <v>K57</v>
      </c>
    </row>
    <row r="1525" spans="1:16" ht="24" customHeight="1" x14ac:dyDescent="0.25">
      <c r="A1525" s="5">
        <f>IF(C1525&lt;&gt;"",SUBTOTAL(103,C$10:C1525))</f>
        <v>1516</v>
      </c>
      <c r="B1525" s="6" t="s">
        <v>3091</v>
      </c>
      <c r="C1525" s="7" t="s">
        <v>463</v>
      </c>
      <c r="D1525" s="23" t="s">
        <v>58</v>
      </c>
      <c r="E1525" s="6" t="s">
        <v>4546</v>
      </c>
      <c r="F1525" s="9">
        <v>107</v>
      </c>
      <c r="G1525" s="41" t="e">
        <f>VLOOKUP(B1525,#REF!,6,FALSE)</f>
        <v>#REF!</v>
      </c>
      <c r="H1525" s="9" t="s">
        <v>5039</v>
      </c>
      <c r="I1525" s="9" t="s">
        <v>5073</v>
      </c>
      <c r="J1525" s="9"/>
      <c r="K1525" s="26"/>
      <c r="L1525" s="29" t="s">
        <v>4612</v>
      </c>
      <c r="M1525" s="26" t="s">
        <v>4590</v>
      </c>
      <c r="N1525" s="26" t="str">
        <f t="shared" si="46"/>
        <v>CHUYÊN NGÀNH QUẢN LÝ KINH TẾ</v>
      </c>
      <c r="O1525" s="27" t="s">
        <v>4598</v>
      </c>
      <c r="P1525" s="1" t="str">
        <f t="shared" si="47"/>
        <v>K57</v>
      </c>
    </row>
    <row r="1526" spans="1:16" ht="24" customHeight="1" x14ac:dyDescent="0.25">
      <c r="A1526" s="5">
        <f>IF(C1526&lt;&gt;"",SUBTOTAL(103,C$10:C1526))</f>
        <v>1517</v>
      </c>
      <c r="B1526" s="6" t="s">
        <v>3092</v>
      </c>
      <c r="C1526" s="7" t="s">
        <v>3093</v>
      </c>
      <c r="D1526" s="23" t="s">
        <v>24</v>
      </c>
      <c r="E1526" s="6" t="s">
        <v>4546</v>
      </c>
      <c r="F1526" s="9">
        <v>107</v>
      </c>
      <c r="G1526" s="41" t="e">
        <f>VLOOKUP(B1526,#REF!,6,FALSE)</f>
        <v>#REF!</v>
      </c>
      <c r="H1526" s="9" t="s">
        <v>5039</v>
      </c>
      <c r="I1526" s="9" t="s">
        <v>5073</v>
      </c>
      <c r="J1526" s="9"/>
      <c r="K1526" s="26"/>
      <c r="L1526" s="29" t="s">
        <v>4612</v>
      </c>
      <c r="M1526" s="26" t="s">
        <v>4590</v>
      </c>
      <c r="N1526" s="26" t="str">
        <f t="shared" si="46"/>
        <v>CHUYÊN NGÀNH QUẢN LÝ KINH TẾ</v>
      </c>
      <c r="O1526" s="27" t="s">
        <v>4598</v>
      </c>
      <c r="P1526" s="1" t="str">
        <f t="shared" si="47"/>
        <v>K57</v>
      </c>
    </row>
    <row r="1527" spans="1:16" ht="24" customHeight="1" x14ac:dyDescent="0.25">
      <c r="A1527" s="5">
        <f>IF(C1527&lt;&gt;"",SUBTOTAL(103,C$10:C1527))</f>
        <v>1518</v>
      </c>
      <c r="B1527" s="6" t="s">
        <v>3094</v>
      </c>
      <c r="C1527" s="7" t="s">
        <v>795</v>
      </c>
      <c r="D1527" s="23" t="s">
        <v>85</v>
      </c>
      <c r="E1527" s="6" t="s">
        <v>4546</v>
      </c>
      <c r="F1527" s="9">
        <v>107</v>
      </c>
      <c r="G1527" s="41" t="e">
        <f>VLOOKUP(B1527,#REF!,6,FALSE)</f>
        <v>#REF!</v>
      </c>
      <c r="H1527" s="9" t="s">
        <v>5039</v>
      </c>
      <c r="I1527" s="9" t="s">
        <v>5073</v>
      </c>
      <c r="J1527" s="9"/>
      <c r="K1527" s="26"/>
      <c r="L1527" s="29" t="s">
        <v>4612</v>
      </c>
      <c r="M1527" s="26" t="s">
        <v>4590</v>
      </c>
      <c r="N1527" s="26" t="str">
        <f t="shared" si="46"/>
        <v>CHUYÊN NGÀNH QUẢN LÝ KINH TẾ</v>
      </c>
      <c r="O1527" s="27" t="s">
        <v>4598</v>
      </c>
      <c r="P1527" s="1" t="str">
        <f t="shared" si="47"/>
        <v>K57</v>
      </c>
    </row>
    <row r="1528" spans="1:16" ht="24" customHeight="1" x14ac:dyDescent="0.25">
      <c r="A1528" s="5">
        <f>IF(C1528&lt;&gt;"",SUBTOTAL(103,C$10:C1528))</f>
        <v>1519</v>
      </c>
      <c r="B1528" s="6" t="s">
        <v>3095</v>
      </c>
      <c r="C1528" s="7" t="s">
        <v>3096</v>
      </c>
      <c r="D1528" s="23" t="s">
        <v>660</v>
      </c>
      <c r="E1528" s="6" t="s">
        <v>4546</v>
      </c>
      <c r="F1528" s="9">
        <v>107</v>
      </c>
      <c r="G1528" s="41" t="e">
        <f>VLOOKUP(B1528,#REF!,6,FALSE)</f>
        <v>#REF!</v>
      </c>
      <c r="H1528" s="9" t="s">
        <v>5039</v>
      </c>
      <c r="I1528" s="9" t="s">
        <v>5073</v>
      </c>
      <c r="J1528" s="9"/>
      <c r="K1528" s="26"/>
      <c r="L1528" s="29" t="s">
        <v>4612</v>
      </c>
      <c r="M1528" s="26" t="s">
        <v>4590</v>
      </c>
      <c r="N1528" s="26" t="str">
        <f t="shared" si="46"/>
        <v>CHUYÊN NGÀNH QUẢN LÝ KINH TẾ</v>
      </c>
      <c r="O1528" s="27" t="s">
        <v>4598</v>
      </c>
      <c r="P1528" s="1" t="str">
        <f t="shared" si="47"/>
        <v>K57</v>
      </c>
    </row>
    <row r="1529" spans="1:16" ht="24" customHeight="1" x14ac:dyDescent="0.25">
      <c r="A1529" s="5">
        <f>IF(C1529&lt;&gt;"",SUBTOTAL(103,C$10:C1529))</f>
        <v>1520</v>
      </c>
      <c r="B1529" s="6" t="s">
        <v>3097</v>
      </c>
      <c r="C1529" s="7" t="s">
        <v>3098</v>
      </c>
      <c r="D1529" s="23" t="s">
        <v>643</v>
      </c>
      <c r="E1529" s="6" t="s">
        <v>4546</v>
      </c>
      <c r="F1529" s="9">
        <v>107</v>
      </c>
      <c r="G1529" s="41" t="e">
        <f>VLOOKUP(B1529,#REF!,6,FALSE)</f>
        <v>#REF!</v>
      </c>
      <c r="H1529" s="9" t="s">
        <v>5039</v>
      </c>
      <c r="I1529" s="9" t="s">
        <v>5073</v>
      </c>
      <c r="J1529" s="9"/>
      <c r="K1529" s="26"/>
      <c r="L1529" s="29" t="s">
        <v>4612</v>
      </c>
      <c r="M1529" s="26" t="s">
        <v>4590</v>
      </c>
      <c r="N1529" s="26" t="str">
        <f t="shared" si="46"/>
        <v>CHUYÊN NGÀNH QUẢN LÝ KINH TẾ</v>
      </c>
      <c r="O1529" s="27" t="s">
        <v>4598</v>
      </c>
      <c r="P1529" s="1" t="str">
        <f t="shared" si="47"/>
        <v>K57</v>
      </c>
    </row>
    <row r="1530" spans="1:16" ht="24" customHeight="1" x14ac:dyDescent="0.25">
      <c r="A1530" s="5">
        <f>IF(C1530&lt;&gt;"",SUBTOTAL(103,C$10:C1530))</f>
        <v>1521</v>
      </c>
      <c r="B1530" s="6" t="s">
        <v>3099</v>
      </c>
      <c r="C1530" s="7" t="s">
        <v>3100</v>
      </c>
      <c r="D1530" s="23" t="s">
        <v>30</v>
      </c>
      <c r="E1530" s="6" t="s">
        <v>4546</v>
      </c>
      <c r="F1530" s="9">
        <v>107</v>
      </c>
      <c r="G1530" s="41" t="e">
        <f>VLOOKUP(B1530,#REF!,6,FALSE)</f>
        <v>#REF!</v>
      </c>
      <c r="H1530" s="9" t="s">
        <v>5039</v>
      </c>
      <c r="I1530" s="9" t="s">
        <v>5073</v>
      </c>
      <c r="J1530" s="9"/>
      <c r="K1530" s="26"/>
      <c r="L1530" s="29" t="s">
        <v>4612</v>
      </c>
      <c r="M1530" s="26" t="s">
        <v>4590</v>
      </c>
      <c r="N1530" s="26" t="str">
        <f t="shared" si="46"/>
        <v>CHUYÊN NGÀNH QUẢN LÝ KINH TẾ</v>
      </c>
      <c r="O1530" s="27" t="s">
        <v>4598</v>
      </c>
      <c r="P1530" s="1" t="str">
        <f t="shared" si="47"/>
        <v>K57</v>
      </c>
    </row>
    <row r="1531" spans="1:16" ht="24" customHeight="1" x14ac:dyDescent="0.25">
      <c r="A1531" s="5">
        <f>IF(C1531&lt;&gt;"",SUBTOTAL(103,C$10:C1531))</f>
        <v>1522</v>
      </c>
      <c r="B1531" s="6" t="s">
        <v>3101</v>
      </c>
      <c r="C1531" s="7" t="s">
        <v>291</v>
      </c>
      <c r="D1531" s="23" t="s">
        <v>30</v>
      </c>
      <c r="E1531" s="6" t="s">
        <v>4546</v>
      </c>
      <c r="F1531" s="9">
        <v>108</v>
      </c>
      <c r="G1531" s="41" t="e">
        <f>VLOOKUP(B1531,#REF!,6,FALSE)</f>
        <v>#REF!</v>
      </c>
      <c r="H1531" s="9" t="s">
        <v>5039</v>
      </c>
      <c r="I1531" s="9" t="s">
        <v>5073</v>
      </c>
      <c r="J1531" s="9"/>
      <c r="K1531" s="26"/>
      <c r="L1531" s="29" t="s">
        <v>4612</v>
      </c>
      <c r="M1531" s="26" t="s">
        <v>4590</v>
      </c>
      <c r="N1531" s="26" t="str">
        <f t="shared" si="46"/>
        <v>CHUYÊN NGÀNH QUẢN LÝ KINH TẾ</v>
      </c>
      <c r="O1531" s="27" t="s">
        <v>4598</v>
      </c>
      <c r="P1531" s="1" t="str">
        <f t="shared" si="47"/>
        <v>K57</v>
      </c>
    </row>
    <row r="1532" spans="1:16" ht="24" customHeight="1" x14ac:dyDescent="0.25">
      <c r="A1532" s="5">
        <f>IF(C1532&lt;&gt;"",SUBTOTAL(103,C$10:C1532))</f>
        <v>1523</v>
      </c>
      <c r="B1532" s="6" t="s">
        <v>3102</v>
      </c>
      <c r="C1532" s="7" t="s">
        <v>97</v>
      </c>
      <c r="D1532" s="23" t="s">
        <v>66</v>
      </c>
      <c r="E1532" s="6" t="s">
        <v>4546</v>
      </c>
      <c r="F1532" s="9">
        <v>104</v>
      </c>
      <c r="G1532" s="41" t="e">
        <f>VLOOKUP(B1532,#REF!,6,FALSE)</f>
        <v>#REF!</v>
      </c>
      <c r="H1532" s="9" t="s">
        <v>5039</v>
      </c>
      <c r="I1532" s="9" t="s">
        <v>5073</v>
      </c>
      <c r="J1532" s="9"/>
      <c r="K1532" s="26"/>
      <c r="L1532" s="29" t="s">
        <v>4612</v>
      </c>
      <c r="M1532" s="26" t="s">
        <v>4590</v>
      </c>
      <c r="N1532" s="26" t="str">
        <f t="shared" si="46"/>
        <v>CHUYÊN NGÀNH QUẢN LÝ KINH TẾ</v>
      </c>
      <c r="O1532" s="27" t="s">
        <v>4598</v>
      </c>
      <c r="P1532" s="1" t="str">
        <f t="shared" si="47"/>
        <v>K57</v>
      </c>
    </row>
    <row r="1533" spans="1:16" ht="24" customHeight="1" x14ac:dyDescent="0.25">
      <c r="A1533" s="5">
        <f>IF(C1533&lt;&gt;"",SUBTOTAL(103,C$10:C1533))</f>
        <v>1524</v>
      </c>
      <c r="B1533" s="6" t="s">
        <v>3103</v>
      </c>
      <c r="C1533" s="7" t="s">
        <v>56</v>
      </c>
      <c r="D1533" s="23" t="s">
        <v>89</v>
      </c>
      <c r="E1533" s="6" t="s">
        <v>4546</v>
      </c>
      <c r="F1533" s="9">
        <v>107</v>
      </c>
      <c r="G1533" s="41" t="e">
        <f>VLOOKUP(B1533,#REF!,6,FALSE)</f>
        <v>#REF!</v>
      </c>
      <c r="H1533" s="9" t="s">
        <v>5039</v>
      </c>
      <c r="I1533" s="9" t="s">
        <v>5073</v>
      </c>
      <c r="J1533" s="9"/>
      <c r="K1533" s="26"/>
      <c r="L1533" s="29" t="s">
        <v>4612</v>
      </c>
      <c r="M1533" s="26" t="s">
        <v>4590</v>
      </c>
      <c r="N1533" s="26" t="str">
        <f t="shared" si="46"/>
        <v>CHUYÊN NGÀNH QUẢN LÝ KINH TẾ</v>
      </c>
      <c r="O1533" s="27" t="s">
        <v>4598</v>
      </c>
      <c r="P1533" s="1" t="str">
        <f t="shared" si="47"/>
        <v>K57</v>
      </c>
    </row>
    <row r="1534" spans="1:16" ht="24" customHeight="1" x14ac:dyDescent="0.25">
      <c r="A1534" s="5">
        <f>IF(C1534&lt;&gt;"",SUBTOTAL(103,C$10:C1534))</f>
        <v>1525</v>
      </c>
      <c r="B1534" s="6" t="s">
        <v>3104</v>
      </c>
      <c r="C1534" s="7" t="s">
        <v>627</v>
      </c>
      <c r="D1534" s="23" t="s">
        <v>814</v>
      </c>
      <c r="E1534" s="6" t="s">
        <v>4546</v>
      </c>
      <c r="F1534" s="9">
        <v>107</v>
      </c>
      <c r="G1534" s="41" t="e">
        <f>VLOOKUP(B1534,#REF!,6,FALSE)</f>
        <v>#REF!</v>
      </c>
      <c r="H1534" s="9" t="s">
        <v>5039</v>
      </c>
      <c r="I1534" s="9" t="s">
        <v>5073</v>
      </c>
      <c r="J1534" s="9"/>
      <c r="K1534" s="26"/>
      <c r="L1534" s="29" t="s">
        <v>4612</v>
      </c>
      <c r="M1534" s="26" t="s">
        <v>4590</v>
      </c>
      <c r="N1534" s="26" t="str">
        <f t="shared" si="46"/>
        <v>CHUYÊN NGÀNH QUẢN LÝ KINH TẾ</v>
      </c>
      <c r="O1534" s="27" t="s">
        <v>4598</v>
      </c>
      <c r="P1534" s="1" t="str">
        <f t="shared" si="47"/>
        <v>K57</v>
      </c>
    </row>
    <row r="1535" spans="1:16" ht="24" customHeight="1" x14ac:dyDescent="0.25">
      <c r="A1535" s="5">
        <f>IF(C1535&lt;&gt;"",SUBTOTAL(103,C$10:C1535))</f>
        <v>1526</v>
      </c>
      <c r="B1535" s="6" t="s">
        <v>4993</v>
      </c>
      <c r="C1535" s="7" t="s">
        <v>1015</v>
      </c>
      <c r="D1535" s="23" t="s">
        <v>105</v>
      </c>
      <c r="E1535" s="6" t="s">
        <v>4546</v>
      </c>
      <c r="F1535" s="9">
        <v>107</v>
      </c>
      <c r="G1535" s="41" t="e">
        <f>VLOOKUP(B1535,#REF!,6,FALSE)</f>
        <v>#REF!</v>
      </c>
      <c r="H1535" s="9" t="s">
        <v>5039</v>
      </c>
      <c r="I1535" s="9" t="s">
        <v>5073</v>
      </c>
      <c r="J1535" s="9"/>
      <c r="K1535" s="26"/>
      <c r="L1535" s="29" t="s">
        <v>4612</v>
      </c>
      <c r="M1535" s="26" t="s">
        <v>4590</v>
      </c>
      <c r="N1535" s="26" t="str">
        <f t="shared" si="46"/>
        <v>CHUYÊN NGÀNH QUẢN LÝ KINH TẾ</v>
      </c>
      <c r="O1535" s="27" t="s">
        <v>4598</v>
      </c>
      <c r="P1535" s="1" t="str">
        <f t="shared" si="47"/>
        <v>K57</v>
      </c>
    </row>
    <row r="1536" spans="1:16" ht="24" customHeight="1" x14ac:dyDescent="0.25">
      <c r="A1536" s="5">
        <f>IF(C1536&lt;&gt;"",SUBTOTAL(103,C$10:C1536))</f>
        <v>1527</v>
      </c>
      <c r="B1536" s="6" t="s">
        <v>4994</v>
      </c>
      <c r="C1536" s="7" t="s">
        <v>1020</v>
      </c>
      <c r="D1536" s="23" t="s">
        <v>186</v>
      </c>
      <c r="E1536" s="6" t="s">
        <v>4546</v>
      </c>
      <c r="F1536" s="9">
        <v>107</v>
      </c>
      <c r="G1536" s="41" t="e">
        <f>VLOOKUP(B1536,#REF!,6,FALSE)</f>
        <v>#REF!</v>
      </c>
      <c r="H1536" s="9" t="s">
        <v>5039</v>
      </c>
      <c r="I1536" s="9" t="s">
        <v>5073</v>
      </c>
      <c r="J1536" s="9"/>
      <c r="K1536" s="26"/>
      <c r="L1536" s="29" t="s">
        <v>4612</v>
      </c>
      <c r="M1536" s="26" t="s">
        <v>4590</v>
      </c>
      <c r="N1536" s="26" t="str">
        <f t="shared" si="46"/>
        <v>CHUYÊN NGÀNH QUẢN LÝ KINH TẾ</v>
      </c>
      <c r="O1536" s="27" t="s">
        <v>4598</v>
      </c>
      <c r="P1536" s="1" t="str">
        <f t="shared" si="47"/>
        <v>K57</v>
      </c>
    </row>
    <row r="1537" spans="1:16" ht="24" customHeight="1" x14ac:dyDescent="0.25">
      <c r="A1537" s="5">
        <f>IF(C1537&lt;&gt;"",SUBTOTAL(103,C$10:C1537))</f>
        <v>1528</v>
      </c>
      <c r="B1537" s="6" t="s">
        <v>3105</v>
      </c>
      <c r="C1537" s="7" t="s">
        <v>3106</v>
      </c>
      <c r="D1537" s="23" t="s">
        <v>34</v>
      </c>
      <c r="E1537" s="6" t="s">
        <v>4546</v>
      </c>
      <c r="F1537" s="9">
        <v>107</v>
      </c>
      <c r="G1537" s="41" t="e">
        <f>VLOOKUP(B1537,#REF!,6,FALSE)</f>
        <v>#REF!</v>
      </c>
      <c r="H1537" s="9" t="s">
        <v>5039</v>
      </c>
      <c r="I1537" s="9" t="s">
        <v>5073</v>
      </c>
      <c r="J1537" s="9"/>
      <c r="K1537" s="26"/>
      <c r="L1537" s="29" t="s">
        <v>4612</v>
      </c>
      <c r="M1537" s="26" t="s">
        <v>4590</v>
      </c>
      <c r="N1537" s="26" t="str">
        <f t="shared" si="46"/>
        <v>CHUYÊN NGÀNH QUẢN LÝ KINH TẾ</v>
      </c>
      <c r="O1537" s="27" t="s">
        <v>4598</v>
      </c>
      <c r="P1537" s="1" t="str">
        <f t="shared" si="47"/>
        <v>K57</v>
      </c>
    </row>
    <row r="1538" spans="1:16" ht="24.75" customHeight="1" x14ac:dyDescent="0.25">
      <c r="A1538" s="5">
        <f>IF(C1538&lt;&gt;"",SUBTOTAL(103,C$10:C1538))</f>
        <v>1529</v>
      </c>
      <c r="B1538" s="6" t="s">
        <v>3107</v>
      </c>
      <c r="C1538" s="7" t="s">
        <v>623</v>
      </c>
      <c r="D1538" s="23" t="s">
        <v>38</v>
      </c>
      <c r="E1538" s="6" t="s">
        <v>4546</v>
      </c>
      <c r="F1538" s="9">
        <v>110</v>
      </c>
      <c r="G1538" s="41" t="e">
        <f>VLOOKUP(B1538,#REF!,6,FALSE)</f>
        <v>#REF!</v>
      </c>
      <c r="H1538" s="9" t="s">
        <v>5039</v>
      </c>
      <c r="I1538" s="9" t="s">
        <v>5073</v>
      </c>
      <c r="J1538" s="9"/>
      <c r="K1538" s="26"/>
      <c r="L1538" s="29" t="s">
        <v>4612</v>
      </c>
      <c r="M1538" s="26" t="s">
        <v>4590</v>
      </c>
      <c r="N1538" s="26" t="str">
        <f t="shared" si="46"/>
        <v>CHUYÊN NGÀNH QUẢN LÝ KINH TẾ</v>
      </c>
      <c r="O1538" s="27" t="s">
        <v>4598</v>
      </c>
      <c r="P1538" s="1" t="str">
        <f t="shared" si="47"/>
        <v>K57</v>
      </c>
    </row>
    <row r="1539" spans="1:16" ht="24.75" customHeight="1" x14ac:dyDescent="0.25">
      <c r="A1539" s="5">
        <f>IF(C1539&lt;&gt;"",SUBTOTAL(103,C$10:C1539))</f>
        <v>1530</v>
      </c>
      <c r="B1539" s="6" t="s">
        <v>3108</v>
      </c>
      <c r="C1539" s="7" t="s">
        <v>825</v>
      </c>
      <c r="D1539" s="23" t="s">
        <v>632</v>
      </c>
      <c r="E1539" s="6" t="s">
        <v>4546</v>
      </c>
      <c r="F1539" s="9">
        <v>101</v>
      </c>
      <c r="G1539" s="41" t="e">
        <f>VLOOKUP(B1539,#REF!,6,FALSE)</f>
        <v>#REF!</v>
      </c>
      <c r="H1539" s="9" t="s">
        <v>5039</v>
      </c>
      <c r="I1539" s="9" t="s">
        <v>5073</v>
      </c>
      <c r="J1539" s="9"/>
      <c r="K1539" s="26"/>
      <c r="L1539" s="29" t="s">
        <v>4612</v>
      </c>
      <c r="M1539" s="26" t="s">
        <v>4590</v>
      </c>
      <c r="N1539" s="26" t="str">
        <f t="shared" si="46"/>
        <v>CHUYÊN NGÀNH QUẢN LÝ KINH TẾ</v>
      </c>
      <c r="O1539" s="27" t="s">
        <v>4598</v>
      </c>
      <c r="P1539" s="1" t="str">
        <f t="shared" si="47"/>
        <v>K57</v>
      </c>
    </row>
    <row r="1540" spans="1:16" ht="24.75" customHeight="1" x14ac:dyDescent="0.25">
      <c r="A1540" s="5">
        <f>IF(C1540&lt;&gt;"",SUBTOTAL(103,C$10:C1540))</f>
        <v>1531</v>
      </c>
      <c r="B1540" s="6" t="s">
        <v>3109</v>
      </c>
      <c r="C1540" s="7" t="s">
        <v>3110</v>
      </c>
      <c r="D1540" s="23" t="s">
        <v>930</v>
      </c>
      <c r="E1540" s="6" t="s">
        <v>4546</v>
      </c>
      <c r="F1540" s="9">
        <v>107</v>
      </c>
      <c r="G1540" s="41" t="e">
        <f>VLOOKUP(B1540,#REF!,6,FALSE)</f>
        <v>#REF!</v>
      </c>
      <c r="H1540" s="9" t="s">
        <v>5039</v>
      </c>
      <c r="I1540" s="9" t="s">
        <v>5073</v>
      </c>
      <c r="J1540" s="9"/>
      <c r="K1540" s="26"/>
      <c r="L1540" s="29" t="s">
        <v>4612</v>
      </c>
      <c r="M1540" s="26" t="s">
        <v>4590</v>
      </c>
      <c r="N1540" s="26" t="str">
        <f t="shared" si="46"/>
        <v>CHUYÊN NGÀNH QUẢN LÝ KINH TẾ</v>
      </c>
      <c r="O1540" s="27" t="s">
        <v>4598</v>
      </c>
      <c r="P1540" s="1" t="str">
        <f t="shared" si="47"/>
        <v>K57</v>
      </c>
    </row>
    <row r="1541" spans="1:16" ht="24.75" customHeight="1" x14ac:dyDescent="0.25">
      <c r="A1541" s="5">
        <f>IF(C1541&lt;&gt;"",SUBTOTAL(103,C$10:C1541))</f>
        <v>1532</v>
      </c>
      <c r="B1541" s="6" t="s">
        <v>3111</v>
      </c>
      <c r="C1541" s="7" t="s">
        <v>3112</v>
      </c>
      <c r="D1541" s="23" t="s">
        <v>39</v>
      </c>
      <c r="E1541" s="6" t="s">
        <v>4546</v>
      </c>
      <c r="F1541" s="9">
        <v>105</v>
      </c>
      <c r="G1541" s="41" t="e">
        <f>VLOOKUP(B1541,#REF!,6,FALSE)</f>
        <v>#REF!</v>
      </c>
      <c r="H1541" s="9" t="s">
        <v>5039</v>
      </c>
      <c r="I1541" s="9" t="s">
        <v>5073</v>
      </c>
      <c r="J1541" s="9"/>
      <c r="K1541" s="26"/>
      <c r="L1541" s="29" t="s">
        <v>4612</v>
      </c>
      <c r="M1541" s="26" t="s">
        <v>4590</v>
      </c>
      <c r="N1541" s="26" t="str">
        <f t="shared" si="46"/>
        <v>CHUYÊN NGÀNH QUẢN LÝ KINH TẾ</v>
      </c>
      <c r="O1541" s="27" t="s">
        <v>4598</v>
      </c>
      <c r="P1541" s="1" t="str">
        <f t="shared" si="47"/>
        <v>K57</v>
      </c>
    </row>
    <row r="1542" spans="1:16" ht="24.75" customHeight="1" x14ac:dyDescent="0.25">
      <c r="A1542" s="5">
        <f>IF(C1542&lt;&gt;"",SUBTOTAL(103,C$10:C1542))</f>
        <v>1533</v>
      </c>
      <c r="B1542" s="6" t="s">
        <v>3113</v>
      </c>
      <c r="C1542" s="7" t="s">
        <v>100</v>
      </c>
      <c r="D1542" s="23" t="s">
        <v>570</v>
      </c>
      <c r="E1542" s="6" t="s">
        <v>4546</v>
      </c>
      <c r="F1542" s="9">
        <v>107</v>
      </c>
      <c r="G1542" s="41" t="e">
        <f>VLOOKUP(B1542,#REF!,6,FALSE)</f>
        <v>#REF!</v>
      </c>
      <c r="H1542" s="9" t="s">
        <v>5039</v>
      </c>
      <c r="I1542" s="9" t="s">
        <v>5073</v>
      </c>
      <c r="J1542" s="9"/>
      <c r="K1542" s="26"/>
      <c r="L1542" s="29" t="s">
        <v>4612</v>
      </c>
      <c r="M1542" s="26" t="s">
        <v>4590</v>
      </c>
      <c r="N1542" s="26" t="str">
        <f t="shared" si="46"/>
        <v>CHUYÊN NGÀNH QUẢN LÝ KINH TẾ</v>
      </c>
      <c r="O1542" s="27" t="s">
        <v>4598</v>
      </c>
      <c r="P1542" s="1" t="str">
        <f t="shared" si="47"/>
        <v>K57</v>
      </c>
    </row>
    <row r="1543" spans="1:16" ht="24.75" customHeight="1" x14ac:dyDescent="0.25">
      <c r="A1543" s="5">
        <f>IF(C1543&lt;&gt;"",SUBTOTAL(103,C$10:C1543))</f>
        <v>1534</v>
      </c>
      <c r="B1543" s="6" t="s">
        <v>3114</v>
      </c>
      <c r="C1543" s="7" t="s">
        <v>23</v>
      </c>
      <c r="D1543" s="23" t="s">
        <v>74</v>
      </c>
      <c r="E1543" s="6" t="s">
        <v>4546</v>
      </c>
      <c r="F1543" s="9">
        <v>107</v>
      </c>
      <c r="G1543" s="41" t="e">
        <f>VLOOKUP(B1543,#REF!,6,FALSE)</f>
        <v>#REF!</v>
      </c>
      <c r="H1543" s="9" t="s">
        <v>5039</v>
      </c>
      <c r="I1543" s="9" t="s">
        <v>5073</v>
      </c>
      <c r="J1543" s="9"/>
      <c r="K1543" s="26"/>
      <c r="L1543" s="29" t="s">
        <v>4612</v>
      </c>
      <c r="M1543" s="26" t="s">
        <v>4590</v>
      </c>
      <c r="N1543" s="26" t="str">
        <f t="shared" si="46"/>
        <v>CHUYÊN NGÀNH QUẢN LÝ KINH TẾ</v>
      </c>
      <c r="O1543" s="27" t="s">
        <v>4598</v>
      </c>
      <c r="P1543" s="1" t="str">
        <f t="shared" si="47"/>
        <v>K57</v>
      </c>
    </row>
    <row r="1544" spans="1:16" ht="24.75" customHeight="1" x14ac:dyDescent="0.25">
      <c r="A1544" s="5">
        <f>IF(C1544&lt;&gt;"",SUBTOTAL(103,C$10:C1544))</f>
        <v>1535</v>
      </c>
      <c r="B1544" s="6" t="s">
        <v>3115</v>
      </c>
      <c r="C1544" s="7" t="s">
        <v>668</v>
      </c>
      <c r="D1544" s="23" t="s">
        <v>41</v>
      </c>
      <c r="E1544" s="6" t="s">
        <v>4546</v>
      </c>
      <c r="F1544" s="9">
        <v>107</v>
      </c>
      <c r="G1544" s="41" t="e">
        <f>VLOOKUP(B1544,#REF!,6,FALSE)</f>
        <v>#REF!</v>
      </c>
      <c r="H1544" s="9" t="s">
        <v>5039</v>
      </c>
      <c r="I1544" s="9" t="s">
        <v>5073</v>
      </c>
      <c r="J1544" s="9"/>
      <c r="K1544" s="26"/>
      <c r="L1544" s="29" t="s">
        <v>4612</v>
      </c>
      <c r="M1544" s="26" t="s">
        <v>4590</v>
      </c>
      <c r="N1544" s="26" t="str">
        <f t="shared" si="46"/>
        <v>CHUYÊN NGÀNH QUẢN LÝ KINH TẾ</v>
      </c>
      <c r="O1544" s="27" t="s">
        <v>4598</v>
      </c>
      <c r="P1544" s="1" t="str">
        <f t="shared" si="47"/>
        <v>K57</v>
      </c>
    </row>
    <row r="1545" spans="1:16" ht="24.75" customHeight="1" x14ac:dyDescent="0.25">
      <c r="A1545" s="5">
        <f>IF(C1545&lt;&gt;"",SUBTOTAL(103,C$10:C1545))</f>
        <v>1536</v>
      </c>
      <c r="B1545" s="6" t="s">
        <v>3116</v>
      </c>
      <c r="C1545" s="7" t="s">
        <v>3117</v>
      </c>
      <c r="D1545" s="23" t="s">
        <v>41</v>
      </c>
      <c r="E1545" s="6" t="s">
        <v>4546</v>
      </c>
      <c r="F1545" s="9">
        <v>107</v>
      </c>
      <c r="G1545" s="41" t="e">
        <f>VLOOKUP(B1545,#REF!,6,FALSE)</f>
        <v>#REF!</v>
      </c>
      <c r="H1545" s="9" t="s">
        <v>5039</v>
      </c>
      <c r="I1545" s="9" t="s">
        <v>5073</v>
      </c>
      <c r="J1545" s="9"/>
      <c r="K1545" s="26"/>
      <c r="L1545" s="29" t="s">
        <v>4612</v>
      </c>
      <c r="M1545" s="26" t="s">
        <v>4590</v>
      </c>
      <c r="N1545" s="26" t="str">
        <f t="shared" si="46"/>
        <v>CHUYÊN NGÀNH QUẢN LÝ KINH TẾ</v>
      </c>
      <c r="O1545" s="27" t="s">
        <v>4598</v>
      </c>
      <c r="P1545" s="1" t="str">
        <f t="shared" si="47"/>
        <v>K57</v>
      </c>
    </row>
    <row r="1546" spans="1:16" ht="24.75" customHeight="1" x14ac:dyDescent="0.25">
      <c r="A1546" s="5">
        <f>IF(C1546&lt;&gt;"",SUBTOTAL(103,C$10:C1546))</f>
        <v>1537</v>
      </c>
      <c r="B1546" s="6" t="s">
        <v>3118</v>
      </c>
      <c r="C1546" s="7" t="s">
        <v>295</v>
      </c>
      <c r="D1546" s="23" t="s">
        <v>108</v>
      </c>
      <c r="E1546" s="6" t="s">
        <v>4546</v>
      </c>
      <c r="F1546" s="9">
        <v>107</v>
      </c>
      <c r="G1546" s="41" t="e">
        <f>VLOOKUP(B1546,#REF!,6,FALSE)</f>
        <v>#REF!</v>
      </c>
      <c r="H1546" s="9" t="s">
        <v>5039</v>
      </c>
      <c r="I1546" s="9" t="s">
        <v>5073</v>
      </c>
      <c r="J1546" s="9"/>
      <c r="K1546" s="26"/>
      <c r="L1546" s="29" t="s">
        <v>4612</v>
      </c>
      <c r="M1546" s="26" t="s">
        <v>4590</v>
      </c>
      <c r="N1546" s="26" t="str">
        <f t="shared" ref="N1546:N1609" si="48">"CHUYÊN NGÀNH " &amp; UPPER(O1546)</f>
        <v>CHUYÊN NGÀNH QUẢN LÝ KINH TẾ</v>
      </c>
      <c r="O1546" s="27" t="s">
        <v>4598</v>
      </c>
      <c r="P1546" s="1" t="str">
        <f t="shared" si="47"/>
        <v>K57</v>
      </c>
    </row>
    <row r="1547" spans="1:16" ht="24.75" customHeight="1" x14ac:dyDescent="0.25">
      <c r="A1547" s="5">
        <f>IF(C1547&lt;&gt;"",SUBTOTAL(103,C$10:C1547))</f>
        <v>1538</v>
      </c>
      <c r="B1547" s="6" t="s">
        <v>3119</v>
      </c>
      <c r="C1547" s="7" t="s">
        <v>36</v>
      </c>
      <c r="D1547" s="23" t="s">
        <v>44</v>
      </c>
      <c r="E1547" s="6" t="s">
        <v>4546</v>
      </c>
      <c r="F1547" s="9">
        <v>107</v>
      </c>
      <c r="G1547" s="41" t="e">
        <f>VLOOKUP(B1547,#REF!,6,FALSE)</f>
        <v>#REF!</v>
      </c>
      <c r="H1547" s="9" t="s">
        <v>5039</v>
      </c>
      <c r="I1547" s="9" t="s">
        <v>5073</v>
      </c>
      <c r="J1547" s="9"/>
      <c r="K1547" s="26"/>
      <c r="L1547" s="29" t="s">
        <v>4612</v>
      </c>
      <c r="M1547" s="26" t="s">
        <v>4590</v>
      </c>
      <c r="N1547" s="26" t="str">
        <f t="shared" si="48"/>
        <v>CHUYÊN NGÀNH QUẢN LÝ KINH TẾ</v>
      </c>
      <c r="O1547" s="27" t="s">
        <v>4598</v>
      </c>
      <c r="P1547" s="1" t="str">
        <f t="shared" ref="P1547:P1610" si="49">LEFT(E1547,3)</f>
        <v>K57</v>
      </c>
    </row>
    <row r="1548" spans="1:16" ht="24.75" customHeight="1" x14ac:dyDescent="0.25">
      <c r="A1548" s="5">
        <f>IF(C1548&lt;&gt;"",SUBTOTAL(103,C$10:C1548))</f>
        <v>1539</v>
      </c>
      <c r="B1548" s="6" t="s">
        <v>3120</v>
      </c>
      <c r="C1548" s="7" t="s">
        <v>142</v>
      </c>
      <c r="D1548" s="23" t="s">
        <v>585</v>
      </c>
      <c r="E1548" s="6" t="s">
        <v>4546</v>
      </c>
      <c r="F1548" s="9">
        <v>107</v>
      </c>
      <c r="G1548" s="41" t="e">
        <f>VLOOKUP(B1548,#REF!,6,FALSE)</f>
        <v>#REF!</v>
      </c>
      <c r="H1548" s="9" t="s">
        <v>5039</v>
      </c>
      <c r="I1548" s="9" t="s">
        <v>5073</v>
      </c>
      <c r="J1548" s="9"/>
      <c r="K1548" s="26"/>
      <c r="L1548" s="29" t="s">
        <v>4612</v>
      </c>
      <c r="M1548" s="26" t="s">
        <v>4590</v>
      </c>
      <c r="N1548" s="26" t="str">
        <f t="shared" si="48"/>
        <v>CHUYÊN NGÀNH QUẢN LÝ KINH TẾ</v>
      </c>
      <c r="O1548" s="27" t="s">
        <v>4598</v>
      </c>
      <c r="P1548" s="1" t="str">
        <f t="shared" si="49"/>
        <v>K57</v>
      </c>
    </row>
    <row r="1549" spans="1:16" ht="24.75" customHeight="1" x14ac:dyDescent="0.25">
      <c r="A1549" s="5">
        <f>IF(C1549&lt;&gt;"",SUBTOTAL(103,C$10:C1549))</f>
        <v>1540</v>
      </c>
      <c r="B1549" s="6" t="s">
        <v>3121</v>
      </c>
      <c r="C1549" s="7" t="s">
        <v>780</v>
      </c>
      <c r="D1549" s="23" t="s">
        <v>651</v>
      </c>
      <c r="E1549" s="6" t="s">
        <v>4546</v>
      </c>
      <c r="F1549" s="9">
        <v>108</v>
      </c>
      <c r="G1549" s="41" t="e">
        <f>VLOOKUP(B1549,#REF!,6,FALSE)</f>
        <v>#REF!</v>
      </c>
      <c r="H1549" s="9" t="s">
        <v>5039</v>
      </c>
      <c r="I1549" s="9" t="s">
        <v>5073</v>
      </c>
      <c r="J1549" s="9"/>
      <c r="K1549" s="26"/>
      <c r="L1549" s="29" t="s">
        <v>4612</v>
      </c>
      <c r="M1549" s="26" t="s">
        <v>4590</v>
      </c>
      <c r="N1549" s="26" t="str">
        <f t="shared" si="48"/>
        <v>CHUYÊN NGÀNH QUẢN LÝ KINH TẾ</v>
      </c>
      <c r="O1549" s="27" t="s">
        <v>4598</v>
      </c>
      <c r="P1549" s="1" t="str">
        <f t="shared" si="49"/>
        <v>K57</v>
      </c>
    </row>
    <row r="1550" spans="1:16" ht="24.75" customHeight="1" x14ac:dyDescent="0.25">
      <c r="A1550" s="5">
        <f>IF(C1550&lt;&gt;"",SUBTOTAL(103,C$10:C1550))</f>
        <v>1541</v>
      </c>
      <c r="B1550" s="6" t="s">
        <v>3122</v>
      </c>
      <c r="C1550" s="7" t="s">
        <v>36</v>
      </c>
      <c r="D1550" s="23" t="s">
        <v>93</v>
      </c>
      <c r="E1550" s="6" t="s">
        <v>4546</v>
      </c>
      <c r="F1550" s="9">
        <v>107</v>
      </c>
      <c r="G1550" s="41" t="e">
        <f>VLOOKUP(B1550,#REF!,6,FALSE)</f>
        <v>#REF!</v>
      </c>
      <c r="H1550" s="9" t="s">
        <v>5039</v>
      </c>
      <c r="I1550" s="9" t="s">
        <v>5073</v>
      </c>
      <c r="J1550" s="9"/>
      <c r="K1550" s="26"/>
      <c r="L1550" s="29" t="s">
        <v>4612</v>
      </c>
      <c r="M1550" s="26" t="s">
        <v>4590</v>
      </c>
      <c r="N1550" s="26" t="str">
        <f t="shared" si="48"/>
        <v>CHUYÊN NGÀNH QUẢN LÝ KINH TẾ</v>
      </c>
      <c r="O1550" s="27" t="s">
        <v>4598</v>
      </c>
      <c r="P1550" s="1" t="str">
        <f t="shared" si="49"/>
        <v>K57</v>
      </c>
    </row>
    <row r="1551" spans="1:16" ht="24.75" customHeight="1" x14ac:dyDescent="0.25">
      <c r="A1551" s="5">
        <f>IF(C1551&lt;&gt;"",SUBTOTAL(103,C$10:C1551))</f>
        <v>1542</v>
      </c>
      <c r="B1551" s="6" t="s">
        <v>3123</v>
      </c>
      <c r="C1551" s="7" t="s">
        <v>3124</v>
      </c>
      <c r="D1551" s="23" t="s">
        <v>14</v>
      </c>
      <c r="E1551" s="6" t="s">
        <v>4547</v>
      </c>
      <c r="F1551" s="9">
        <v>108</v>
      </c>
      <c r="G1551" s="41" t="e">
        <f>VLOOKUP(B1551,#REF!,6,FALSE)</f>
        <v>#REF!</v>
      </c>
      <c r="H1551" s="9" t="s">
        <v>5039</v>
      </c>
      <c r="I1551" s="9" t="s">
        <v>5073</v>
      </c>
      <c r="J1551" s="9"/>
      <c r="K1551" s="26"/>
      <c r="L1551" s="29" t="s">
        <v>4612</v>
      </c>
      <c r="M1551" s="26" t="s">
        <v>4590</v>
      </c>
      <c r="N1551" s="26" t="str">
        <f t="shared" si="48"/>
        <v>CHUYÊN NGÀNH QUẢN LÝ KINH TẾ</v>
      </c>
      <c r="O1551" s="27" t="s">
        <v>4598</v>
      </c>
      <c r="P1551" s="1" t="str">
        <f t="shared" si="49"/>
        <v>K57</v>
      </c>
    </row>
    <row r="1552" spans="1:16" ht="24.75" customHeight="1" x14ac:dyDescent="0.25">
      <c r="A1552" s="5">
        <f>IF(C1552&lt;&gt;"",SUBTOTAL(103,C$10:C1552))</f>
        <v>1543</v>
      </c>
      <c r="B1552" s="6" t="s">
        <v>3125</v>
      </c>
      <c r="C1552" s="7" t="s">
        <v>36</v>
      </c>
      <c r="D1552" s="23" t="s">
        <v>890</v>
      </c>
      <c r="E1552" s="6" t="s">
        <v>4547</v>
      </c>
      <c r="F1552" s="9">
        <v>107</v>
      </c>
      <c r="G1552" s="41" t="e">
        <f>VLOOKUP(B1552,#REF!,6,FALSE)</f>
        <v>#REF!</v>
      </c>
      <c r="H1552" s="9" t="s">
        <v>5039</v>
      </c>
      <c r="I1552" s="9" t="s">
        <v>5073</v>
      </c>
      <c r="J1552" s="9"/>
      <c r="K1552" s="26"/>
      <c r="L1552" s="29" t="s">
        <v>4612</v>
      </c>
      <c r="M1552" s="26" t="s">
        <v>4590</v>
      </c>
      <c r="N1552" s="26" t="str">
        <f t="shared" si="48"/>
        <v>CHUYÊN NGÀNH QUẢN LÝ KINH TẾ</v>
      </c>
      <c r="O1552" s="27" t="s">
        <v>4598</v>
      </c>
      <c r="P1552" s="1" t="str">
        <f t="shared" si="49"/>
        <v>K57</v>
      </c>
    </row>
    <row r="1553" spans="1:16" ht="24.75" customHeight="1" x14ac:dyDescent="0.25">
      <c r="A1553" s="5">
        <f>IF(C1553&lt;&gt;"",SUBTOTAL(103,C$10:C1553))</f>
        <v>1544</v>
      </c>
      <c r="B1553" s="6" t="s">
        <v>3126</v>
      </c>
      <c r="C1553" s="7" t="s">
        <v>95</v>
      </c>
      <c r="D1553" s="23" t="s">
        <v>612</v>
      </c>
      <c r="E1553" s="6" t="s">
        <v>4547</v>
      </c>
      <c r="F1553" s="9">
        <v>107</v>
      </c>
      <c r="G1553" s="41" t="e">
        <f>VLOOKUP(B1553,#REF!,6,FALSE)</f>
        <v>#REF!</v>
      </c>
      <c r="H1553" s="9" t="s">
        <v>5039</v>
      </c>
      <c r="I1553" s="9" t="s">
        <v>5073</v>
      </c>
      <c r="J1553" s="9"/>
      <c r="K1553" s="26"/>
      <c r="L1553" s="29" t="s">
        <v>4612</v>
      </c>
      <c r="M1553" s="26" t="s">
        <v>4590</v>
      </c>
      <c r="N1553" s="26" t="str">
        <f t="shared" si="48"/>
        <v>CHUYÊN NGÀNH QUẢN LÝ KINH TẾ</v>
      </c>
      <c r="O1553" s="27" t="s">
        <v>4598</v>
      </c>
      <c r="P1553" s="1" t="str">
        <f t="shared" si="49"/>
        <v>K57</v>
      </c>
    </row>
    <row r="1554" spans="1:16" ht="24.75" customHeight="1" x14ac:dyDescent="0.25">
      <c r="A1554" s="5">
        <f>IF(C1554&lt;&gt;"",SUBTOTAL(103,C$10:C1554))</f>
        <v>1545</v>
      </c>
      <c r="B1554" s="6" t="s">
        <v>3127</v>
      </c>
      <c r="C1554" s="7" t="s">
        <v>623</v>
      </c>
      <c r="D1554" s="23" t="s">
        <v>55</v>
      </c>
      <c r="E1554" s="6" t="s">
        <v>4547</v>
      </c>
      <c r="F1554" s="9">
        <v>107</v>
      </c>
      <c r="G1554" s="41" t="e">
        <f>VLOOKUP(B1554,#REF!,6,FALSE)</f>
        <v>#REF!</v>
      </c>
      <c r="H1554" s="9" t="s">
        <v>5039</v>
      </c>
      <c r="I1554" s="9" t="s">
        <v>5073</v>
      </c>
      <c r="J1554" s="9"/>
      <c r="K1554" s="26"/>
      <c r="L1554" s="29" t="s">
        <v>4612</v>
      </c>
      <c r="M1554" s="26" t="s">
        <v>4590</v>
      </c>
      <c r="N1554" s="26" t="str">
        <f t="shared" si="48"/>
        <v>CHUYÊN NGÀNH QUẢN LÝ KINH TẾ</v>
      </c>
      <c r="O1554" s="27" t="s">
        <v>4598</v>
      </c>
      <c r="P1554" s="1" t="str">
        <f t="shared" si="49"/>
        <v>K57</v>
      </c>
    </row>
    <row r="1555" spans="1:16" ht="24.75" customHeight="1" x14ac:dyDescent="0.25">
      <c r="A1555" s="5">
        <f>IF(C1555&lt;&gt;"",SUBTOTAL(103,C$10:C1555))</f>
        <v>1546</v>
      </c>
      <c r="B1555" s="6" t="s">
        <v>3128</v>
      </c>
      <c r="C1555" s="7" t="s">
        <v>3129</v>
      </c>
      <c r="D1555" s="23" t="s">
        <v>13</v>
      </c>
      <c r="E1555" s="6" t="s">
        <v>4547</v>
      </c>
      <c r="F1555" s="9">
        <v>108</v>
      </c>
      <c r="G1555" s="41" t="e">
        <f>VLOOKUP(B1555,#REF!,6,FALSE)</f>
        <v>#REF!</v>
      </c>
      <c r="H1555" s="9" t="s">
        <v>5039</v>
      </c>
      <c r="I1555" s="9" t="s">
        <v>5073</v>
      </c>
      <c r="J1555" s="9"/>
      <c r="K1555" s="26"/>
      <c r="L1555" s="29" t="s">
        <v>4612</v>
      </c>
      <c r="M1555" s="26" t="s">
        <v>4590</v>
      </c>
      <c r="N1555" s="26" t="str">
        <f t="shared" si="48"/>
        <v>CHUYÊN NGÀNH QUẢN LÝ KINH TẾ</v>
      </c>
      <c r="O1555" s="27" t="s">
        <v>4598</v>
      </c>
      <c r="P1555" s="1" t="str">
        <f t="shared" si="49"/>
        <v>K57</v>
      </c>
    </row>
    <row r="1556" spans="1:16" ht="24.75" customHeight="1" x14ac:dyDescent="0.25">
      <c r="A1556" s="5">
        <f>IF(C1556&lt;&gt;"",SUBTOTAL(103,C$10:C1556))</f>
        <v>1547</v>
      </c>
      <c r="B1556" s="6" t="s">
        <v>3130</v>
      </c>
      <c r="C1556" s="7" t="s">
        <v>572</v>
      </c>
      <c r="D1556" s="23" t="s">
        <v>13</v>
      </c>
      <c r="E1556" s="6" t="s">
        <v>4547</v>
      </c>
      <c r="F1556" s="9">
        <v>108</v>
      </c>
      <c r="G1556" s="41" t="e">
        <f>VLOOKUP(B1556,#REF!,6,FALSE)</f>
        <v>#REF!</v>
      </c>
      <c r="H1556" s="9" t="s">
        <v>5039</v>
      </c>
      <c r="I1556" s="9" t="s">
        <v>5073</v>
      </c>
      <c r="J1556" s="9"/>
      <c r="K1556" s="26"/>
      <c r="L1556" s="29" t="s">
        <v>4612</v>
      </c>
      <c r="M1556" s="26" t="s">
        <v>4590</v>
      </c>
      <c r="N1556" s="26" t="str">
        <f t="shared" si="48"/>
        <v>CHUYÊN NGÀNH QUẢN LÝ KINH TẾ</v>
      </c>
      <c r="O1556" s="27" t="s">
        <v>4598</v>
      </c>
      <c r="P1556" s="1" t="str">
        <f t="shared" si="49"/>
        <v>K57</v>
      </c>
    </row>
    <row r="1557" spans="1:16" ht="24.75" customHeight="1" x14ac:dyDescent="0.25">
      <c r="A1557" s="5">
        <f>IF(C1557&lt;&gt;"",SUBTOTAL(103,C$10:C1557))</f>
        <v>1548</v>
      </c>
      <c r="B1557" s="6" t="s">
        <v>4995</v>
      </c>
      <c r="C1557" s="7" t="s">
        <v>1097</v>
      </c>
      <c r="D1557" s="23" t="s">
        <v>525</v>
      </c>
      <c r="E1557" s="6" t="s">
        <v>4547</v>
      </c>
      <c r="F1557" s="9">
        <v>107</v>
      </c>
      <c r="G1557" s="41" t="s">
        <v>5202</v>
      </c>
      <c r="H1557" s="9" t="s">
        <v>5039</v>
      </c>
      <c r="I1557" s="9" t="s">
        <v>5074</v>
      </c>
      <c r="J1557" s="9"/>
      <c r="K1557" s="26">
        <v>1</v>
      </c>
      <c r="L1557" s="29" t="s">
        <v>4612</v>
      </c>
      <c r="M1557" s="26" t="s">
        <v>4590</v>
      </c>
      <c r="N1557" s="26" t="str">
        <f t="shared" si="48"/>
        <v>CHUYÊN NGÀNH QUẢN LÝ KINH TẾ</v>
      </c>
      <c r="O1557" s="27" t="s">
        <v>4598</v>
      </c>
      <c r="P1557" s="1" t="str">
        <f t="shared" si="49"/>
        <v>K57</v>
      </c>
    </row>
    <row r="1558" spans="1:16" ht="24.75" customHeight="1" x14ac:dyDescent="0.25">
      <c r="A1558" s="5">
        <f>IF(C1558&lt;&gt;"",SUBTOTAL(103,C$10:C1558))</f>
        <v>1549</v>
      </c>
      <c r="B1558" s="6" t="s">
        <v>3131</v>
      </c>
      <c r="C1558" s="7" t="s">
        <v>3132</v>
      </c>
      <c r="D1558" s="23" t="s">
        <v>22</v>
      </c>
      <c r="E1558" s="6" t="s">
        <v>4547</v>
      </c>
      <c r="F1558" s="9">
        <v>105</v>
      </c>
      <c r="G1558" s="41" t="e">
        <f>VLOOKUP(B1558,#REF!,6,FALSE)</f>
        <v>#REF!</v>
      </c>
      <c r="H1558" s="9" t="s">
        <v>5039</v>
      </c>
      <c r="I1558" s="9" t="s">
        <v>5074</v>
      </c>
      <c r="J1558" s="9"/>
      <c r="K1558" s="26"/>
      <c r="L1558" s="29" t="s">
        <v>4612</v>
      </c>
      <c r="M1558" s="26" t="s">
        <v>4590</v>
      </c>
      <c r="N1558" s="26" t="str">
        <f t="shared" si="48"/>
        <v>CHUYÊN NGÀNH QUẢN LÝ KINH TẾ</v>
      </c>
      <c r="O1558" s="27" t="s">
        <v>4598</v>
      </c>
      <c r="P1558" s="1" t="str">
        <f t="shared" si="49"/>
        <v>K57</v>
      </c>
    </row>
    <row r="1559" spans="1:16" ht="24.75" customHeight="1" x14ac:dyDescent="0.25">
      <c r="A1559" s="5">
        <f>IF(C1559&lt;&gt;"",SUBTOTAL(103,C$10:C1559))</f>
        <v>1550</v>
      </c>
      <c r="B1559" s="6" t="s">
        <v>3133</v>
      </c>
      <c r="C1559" s="7" t="s">
        <v>291</v>
      </c>
      <c r="D1559" s="23" t="s">
        <v>22</v>
      </c>
      <c r="E1559" s="6" t="s">
        <v>4547</v>
      </c>
      <c r="F1559" s="9">
        <v>108</v>
      </c>
      <c r="G1559" s="41" t="e">
        <f>VLOOKUP(B1559,#REF!,6,FALSE)</f>
        <v>#REF!</v>
      </c>
      <c r="H1559" s="9" t="s">
        <v>5039</v>
      </c>
      <c r="I1559" s="9" t="s">
        <v>5074</v>
      </c>
      <c r="J1559" s="9"/>
      <c r="K1559" s="26"/>
      <c r="L1559" s="29" t="s">
        <v>4612</v>
      </c>
      <c r="M1559" s="26" t="s">
        <v>4590</v>
      </c>
      <c r="N1559" s="26" t="str">
        <f t="shared" si="48"/>
        <v>CHUYÊN NGÀNH QUẢN LÝ KINH TẾ</v>
      </c>
      <c r="O1559" s="27" t="s">
        <v>4598</v>
      </c>
      <c r="P1559" s="1" t="str">
        <f t="shared" si="49"/>
        <v>K57</v>
      </c>
    </row>
    <row r="1560" spans="1:16" ht="24.75" customHeight="1" x14ac:dyDescent="0.25">
      <c r="A1560" s="5">
        <f>IF(C1560&lt;&gt;"",SUBTOTAL(103,C$10:C1560))</f>
        <v>1551</v>
      </c>
      <c r="B1560" s="6" t="s">
        <v>3134</v>
      </c>
      <c r="C1560" s="7" t="s">
        <v>97</v>
      </c>
      <c r="D1560" s="23" t="s">
        <v>58</v>
      </c>
      <c r="E1560" s="6" t="s">
        <v>4547</v>
      </c>
      <c r="F1560" s="9">
        <v>107</v>
      </c>
      <c r="G1560" s="41" t="e">
        <f>VLOOKUP(B1560,#REF!,6,FALSE)</f>
        <v>#REF!</v>
      </c>
      <c r="H1560" s="9" t="s">
        <v>5039</v>
      </c>
      <c r="I1560" s="9" t="s">
        <v>5074</v>
      </c>
      <c r="J1560" s="9"/>
      <c r="K1560" s="26"/>
      <c r="L1560" s="29" t="s">
        <v>4612</v>
      </c>
      <c r="M1560" s="26" t="s">
        <v>4590</v>
      </c>
      <c r="N1560" s="26" t="str">
        <f t="shared" si="48"/>
        <v>CHUYÊN NGÀNH QUẢN LÝ KINH TẾ</v>
      </c>
      <c r="O1560" s="27" t="s">
        <v>4598</v>
      </c>
      <c r="P1560" s="1" t="str">
        <f t="shared" si="49"/>
        <v>K57</v>
      </c>
    </row>
    <row r="1561" spans="1:16" ht="24.75" customHeight="1" x14ac:dyDescent="0.25">
      <c r="A1561" s="5">
        <f>IF(C1561&lt;&gt;"",SUBTOTAL(103,C$10:C1561))</f>
        <v>1552</v>
      </c>
      <c r="B1561" s="6" t="s">
        <v>3135</v>
      </c>
      <c r="C1561" s="7" t="s">
        <v>28</v>
      </c>
      <c r="D1561" s="23" t="s">
        <v>24</v>
      </c>
      <c r="E1561" s="6" t="s">
        <v>4547</v>
      </c>
      <c r="F1561" s="9">
        <v>107</v>
      </c>
      <c r="G1561" s="41" t="e">
        <f>VLOOKUP(B1561,#REF!,6,FALSE)</f>
        <v>#REF!</v>
      </c>
      <c r="H1561" s="9" t="s">
        <v>5039</v>
      </c>
      <c r="I1561" s="9" t="s">
        <v>5074</v>
      </c>
      <c r="J1561" s="9"/>
      <c r="K1561" s="26"/>
      <c r="L1561" s="29" t="s">
        <v>4612</v>
      </c>
      <c r="M1561" s="26" t="s">
        <v>4590</v>
      </c>
      <c r="N1561" s="26" t="str">
        <f t="shared" si="48"/>
        <v>CHUYÊN NGÀNH QUẢN LÝ KINH TẾ</v>
      </c>
      <c r="O1561" s="27" t="s">
        <v>4598</v>
      </c>
      <c r="P1561" s="1" t="str">
        <f t="shared" si="49"/>
        <v>K57</v>
      </c>
    </row>
    <row r="1562" spans="1:16" ht="24.75" customHeight="1" x14ac:dyDescent="0.25">
      <c r="A1562" s="5">
        <f>IF(C1562&lt;&gt;"",SUBTOTAL(103,C$10:C1562))</f>
        <v>1553</v>
      </c>
      <c r="B1562" s="6" t="s">
        <v>3136</v>
      </c>
      <c r="C1562" s="7" t="s">
        <v>634</v>
      </c>
      <c r="D1562" s="23" t="s">
        <v>86</v>
      </c>
      <c r="E1562" s="6" t="s">
        <v>4547</v>
      </c>
      <c r="F1562" s="9">
        <v>108</v>
      </c>
      <c r="G1562" s="41" t="e">
        <f>VLOOKUP(B1562,#REF!,6,FALSE)</f>
        <v>#REF!</v>
      </c>
      <c r="H1562" s="9" t="s">
        <v>5039</v>
      </c>
      <c r="I1562" s="9" t="s">
        <v>5074</v>
      </c>
      <c r="J1562" s="9"/>
      <c r="K1562" s="26"/>
      <c r="L1562" s="29" t="s">
        <v>4612</v>
      </c>
      <c r="M1562" s="26" t="s">
        <v>4590</v>
      </c>
      <c r="N1562" s="26" t="str">
        <f t="shared" si="48"/>
        <v>CHUYÊN NGÀNH QUẢN LÝ KINH TẾ</v>
      </c>
      <c r="O1562" s="27" t="s">
        <v>4598</v>
      </c>
      <c r="P1562" s="1" t="str">
        <f t="shared" si="49"/>
        <v>K57</v>
      </c>
    </row>
    <row r="1563" spans="1:16" ht="24.75" customHeight="1" x14ac:dyDescent="0.25">
      <c r="A1563" s="5">
        <f>IF(C1563&lt;&gt;"",SUBTOTAL(103,C$10:C1563))</f>
        <v>1554</v>
      </c>
      <c r="B1563" s="6" t="s">
        <v>3137</v>
      </c>
      <c r="C1563" s="7" t="s">
        <v>911</v>
      </c>
      <c r="D1563" s="23" t="s">
        <v>101</v>
      </c>
      <c r="E1563" s="6" t="s">
        <v>4547</v>
      </c>
      <c r="F1563" s="9">
        <v>107</v>
      </c>
      <c r="G1563" s="41" t="e">
        <f>VLOOKUP(B1563,#REF!,6,FALSE)</f>
        <v>#REF!</v>
      </c>
      <c r="H1563" s="9" t="s">
        <v>5039</v>
      </c>
      <c r="I1563" s="9" t="s">
        <v>5074</v>
      </c>
      <c r="J1563" s="9"/>
      <c r="K1563" s="26"/>
      <c r="L1563" s="29" t="s">
        <v>4612</v>
      </c>
      <c r="M1563" s="26" t="s">
        <v>4590</v>
      </c>
      <c r="N1563" s="26" t="str">
        <f t="shared" si="48"/>
        <v>CHUYÊN NGÀNH QUẢN LÝ KINH TẾ</v>
      </c>
      <c r="O1563" s="27" t="s">
        <v>4598</v>
      </c>
      <c r="P1563" s="1" t="str">
        <f t="shared" si="49"/>
        <v>K57</v>
      </c>
    </row>
    <row r="1564" spans="1:16" ht="24.75" customHeight="1" x14ac:dyDescent="0.25">
      <c r="A1564" s="5">
        <f>IF(C1564&lt;&gt;"",SUBTOTAL(103,C$10:C1564))</f>
        <v>1555</v>
      </c>
      <c r="B1564" s="6" t="s">
        <v>3138</v>
      </c>
      <c r="C1564" s="7" t="s">
        <v>609</v>
      </c>
      <c r="D1564" s="23" t="s">
        <v>643</v>
      </c>
      <c r="E1564" s="6" t="s">
        <v>4547</v>
      </c>
      <c r="F1564" s="9">
        <v>107</v>
      </c>
      <c r="G1564" s="41" t="e">
        <f>VLOOKUP(B1564,#REF!,6,FALSE)</f>
        <v>#REF!</v>
      </c>
      <c r="H1564" s="9" t="s">
        <v>5039</v>
      </c>
      <c r="I1564" s="9" t="s">
        <v>5074</v>
      </c>
      <c r="J1564" s="9"/>
      <c r="K1564" s="26"/>
      <c r="L1564" s="29" t="s">
        <v>4612</v>
      </c>
      <c r="M1564" s="26" t="s">
        <v>4590</v>
      </c>
      <c r="N1564" s="26" t="str">
        <f t="shared" si="48"/>
        <v>CHUYÊN NGÀNH QUẢN LÝ KINH TẾ</v>
      </c>
      <c r="O1564" s="27" t="s">
        <v>4598</v>
      </c>
      <c r="P1564" s="1" t="str">
        <f t="shared" si="49"/>
        <v>K57</v>
      </c>
    </row>
    <row r="1565" spans="1:16" ht="24.75" customHeight="1" x14ac:dyDescent="0.25">
      <c r="A1565" s="5">
        <f>IF(C1565&lt;&gt;"",SUBTOTAL(103,C$10:C1565))</f>
        <v>1556</v>
      </c>
      <c r="B1565" s="6" t="s">
        <v>3139</v>
      </c>
      <c r="C1565" s="7" t="s">
        <v>977</v>
      </c>
      <c r="D1565" s="23" t="s">
        <v>542</v>
      </c>
      <c r="E1565" s="6" t="s">
        <v>4547</v>
      </c>
      <c r="F1565" s="9">
        <v>107</v>
      </c>
      <c r="G1565" s="41" t="e">
        <f>VLOOKUP(B1565,#REF!,6,FALSE)</f>
        <v>#REF!</v>
      </c>
      <c r="H1565" s="9" t="s">
        <v>5039</v>
      </c>
      <c r="I1565" s="9" t="s">
        <v>5074</v>
      </c>
      <c r="J1565" s="9"/>
      <c r="K1565" s="26"/>
      <c r="L1565" s="29" t="s">
        <v>4612</v>
      </c>
      <c r="M1565" s="26" t="s">
        <v>4590</v>
      </c>
      <c r="N1565" s="26" t="str">
        <f t="shared" si="48"/>
        <v>CHUYÊN NGÀNH QUẢN LÝ KINH TẾ</v>
      </c>
      <c r="O1565" s="27" t="s">
        <v>4598</v>
      </c>
      <c r="P1565" s="1" t="str">
        <f t="shared" si="49"/>
        <v>K57</v>
      </c>
    </row>
    <row r="1566" spans="1:16" ht="24.75" customHeight="1" x14ac:dyDescent="0.25">
      <c r="A1566" s="5">
        <f>IF(C1566&lt;&gt;"",SUBTOTAL(103,C$10:C1566))</f>
        <v>1557</v>
      </c>
      <c r="B1566" s="6" t="s">
        <v>3140</v>
      </c>
      <c r="C1566" s="7" t="s">
        <v>854</v>
      </c>
      <c r="D1566" s="23" t="s">
        <v>678</v>
      </c>
      <c r="E1566" s="6" t="s">
        <v>4547</v>
      </c>
      <c r="F1566" s="9">
        <v>107</v>
      </c>
      <c r="G1566" s="41" t="e">
        <f>VLOOKUP(B1566,#REF!,6,FALSE)</f>
        <v>#REF!</v>
      </c>
      <c r="H1566" s="9" t="s">
        <v>5039</v>
      </c>
      <c r="I1566" s="9" t="s">
        <v>5074</v>
      </c>
      <c r="J1566" s="9"/>
      <c r="K1566" s="26"/>
      <c r="L1566" s="29" t="s">
        <v>4612</v>
      </c>
      <c r="M1566" s="26" t="s">
        <v>4590</v>
      </c>
      <c r="N1566" s="26" t="str">
        <f t="shared" si="48"/>
        <v>CHUYÊN NGÀNH QUẢN LÝ KINH TẾ</v>
      </c>
      <c r="O1566" s="27" t="s">
        <v>4598</v>
      </c>
      <c r="P1566" s="1" t="str">
        <f t="shared" si="49"/>
        <v>K57</v>
      </c>
    </row>
    <row r="1567" spans="1:16" ht="24.75" customHeight="1" x14ac:dyDescent="0.25">
      <c r="A1567" s="5">
        <f>IF(C1567&lt;&gt;"",SUBTOTAL(103,C$10:C1567))</f>
        <v>1558</v>
      </c>
      <c r="B1567" s="6" t="s">
        <v>3141</v>
      </c>
      <c r="C1567" s="7" t="s">
        <v>3142</v>
      </c>
      <c r="D1567" s="23" t="s">
        <v>66</v>
      </c>
      <c r="E1567" s="6" t="s">
        <v>4547</v>
      </c>
      <c r="F1567" s="9">
        <v>102</v>
      </c>
      <c r="G1567" s="41" t="e">
        <f>VLOOKUP(B1567,#REF!,6,FALSE)</f>
        <v>#REF!</v>
      </c>
      <c r="H1567" s="9" t="s">
        <v>5039</v>
      </c>
      <c r="I1567" s="9" t="s">
        <v>5074</v>
      </c>
      <c r="J1567" s="9"/>
      <c r="K1567" s="26"/>
      <c r="L1567" s="29" t="s">
        <v>4612</v>
      </c>
      <c r="M1567" s="26" t="s">
        <v>4590</v>
      </c>
      <c r="N1567" s="26" t="str">
        <f t="shared" si="48"/>
        <v>CHUYÊN NGÀNH QUẢN LÝ KINH TẾ</v>
      </c>
      <c r="O1567" s="27" t="s">
        <v>4598</v>
      </c>
      <c r="P1567" s="1" t="str">
        <f t="shared" si="49"/>
        <v>K57</v>
      </c>
    </row>
    <row r="1568" spans="1:16" ht="24.75" customHeight="1" x14ac:dyDescent="0.25">
      <c r="A1568" s="5">
        <f>IF(C1568&lt;&gt;"",SUBTOTAL(103,C$10:C1568))</f>
        <v>1559</v>
      </c>
      <c r="B1568" s="6" t="s">
        <v>3143</v>
      </c>
      <c r="C1568" s="7" t="s">
        <v>203</v>
      </c>
      <c r="D1568" s="23" t="s">
        <v>66</v>
      </c>
      <c r="E1568" s="6" t="s">
        <v>4547</v>
      </c>
      <c r="F1568" s="9">
        <v>107</v>
      </c>
      <c r="G1568" s="41" t="e">
        <f>VLOOKUP(B1568,#REF!,6,FALSE)</f>
        <v>#REF!</v>
      </c>
      <c r="H1568" s="9" t="s">
        <v>5039</v>
      </c>
      <c r="I1568" s="9" t="s">
        <v>5074</v>
      </c>
      <c r="J1568" s="9"/>
      <c r="K1568" s="26"/>
      <c r="L1568" s="29" t="s">
        <v>4612</v>
      </c>
      <c r="M1568" s="26" t="s">
        <v>4590</v>
      </c>
      <c r="N1568" s="26" t="str">
        <f t="shared" si="48"/>
        <v>CHUYÊN NGÀNH QUẢN LÝ KINH TẾ</v>
      </c>
      <c r="O1568" s="27" t="s">
        <v>4598</v>
      </c>
      <c r="P1568" s="1" t="str">
        <f t="shared" si="49"/>
        <v>K57</v>
      </c>
    </row>
    <row r="1569" spans="1:16" ht="24.75" customHeight="1" x14ac:dyDescent="0.25">
      <c r="A1569" s="5">
        <f>IF(C1569&lt;&gt;"",SUBTOTAL(103,C$10:C1569))</f>
        <v>1560</v>
      </c>
      <c r="B1569" s="6" t="s">
        <v>3144</v>
      </c>
      <c r="C1569" s="7" t="s">
        <v>35</v>
      </c>
      <c r="D1569" s="23" t="s">
        <v>66</v>
      </c>
      <c r="E1569" s="6" t="s">
        <v>4547</v>
      </c>
      <c r="F1569" s="9">
        <v>107</v>
      </c>
      <c r="G1569" s="41" t="e">
        <f>VLOOKUP(B1569,#REF!,6,FALSE)</f>
        <v>#REF!</v>
      </c>
      <c r="H1569" s="9" t="s">
        <v>5039</v>
      </c>
      <c r="I1569" s="9" t="s">
        <v>5074</v>
      </c>
      <c r="J1569" s="9"/>
      <c r="K1569" s="26"/>
      <c r="L1569" s="29" t="s">
        <v>4612</v>
      </c>
      <c r="M1569" s="26" t="s">
        <v>4590</v>
      </c>
      <c r="N1569" s="26" t="str">
        <f t="shared" si="48"/>
        <v>CHUYÊN NGÀNH QUẢN LÝ KINH TẾ</v>
      </c>
      <c r="O1569" s="27" t="s">
        <v>4598</v>
      </c>
      <c r="P1569" s="1" t="str">
        <f t="shared" si="49"/>
        <v>K57</v>
      </c>
    </row>
    <row r="1570" spans="1:16" ht="24.75" customHeight="1" x14ac:dyDescent="0.25">
      <c r="A1570" s="5">
        <f>IF(C1570&lt;&gt;"",SUBTOTAL(103,C$10:C1570))</f>
        <v>1561</v>
      </c>
      <c r="B1570" s="6" t="s">
        <v>3145</v>
      </c>
      <c r="C1570" s="7" t="s">
        <v>3146</v>
      </c>
      <c r="D1570" s="23" t="s">
        <v>66</v>
      </c>
      <c r="E1570" s="6" t="s">
        <v>4547</v>
      </c>
      <c r="F1570" s="9">
        <v>108</v>
      </c>
      <c r="G1570" s="41" t="e">
        <f>VLOOKUP(B1570,#REF!,6,FALSE)</f>
        <v>#REF!</v>
      </c>
      <c r="H1570" s="9" t="s">
        <v>5039</v>
      </c>
      <c r="I1570" s="9" t="s">
        <v>5074</v>
      </c>
      <c r="J1570" s="9"/>
      <c r="K1570" s="26"/>
      <c r="L1570" s="29" t="s">
        <v>4612</v>
      </c>
      <c r="M1570" s="26" t="s">
        <v>4590</v>
      </c>
      <c r="N1570" s="26" t="str">
        <f t="shared" si="48"/>
        <v>CHUYÊN NGÀNH QUẢN LÝ KINH TẾ</v>
      </c>
      <c r="O1570" s="27" t="s">
        <v>4598</v>
      </c>
      <c r="P1570" s="1" t="str">
        <f t="shared" si="49"/>
        <v>K57</v>
      </c>
    </row>
    <row r="1571" spans="1:16" ht="24.75" customHeight="1" x14ac:dyDescent="0.25">
      <c r="A1571" s="5">
        <f>IF(C1571&lt;&gt;"",SUBTOTAL(103,C$10:C1571))</f>
        <v>1562</v>
      </c>
      <c r="B1571" s="6" t="s">
        <v>3147</v>
      </c>
      <c r="C1571" s="7" t="s">
        <v>98</v>
      </c>
      <c r="D1571" s="23" t="s">
        <v>103</v>
      </c>
      <c r="E1571" s="6" t="s">
        <v>4547</v>
      </c>
      <c r="F1571" s="9">
        <v>107</v>
      </c>
      <c r="G1571" s="41" t="e">
        <f>VLOOKUP(B1571,#REF!,6,FALSE)</f>
        <v>#REF!</v>
      </c>
      <c r="H1571" s="9" t="s">
        <v>5039</v>
      </c>
      <c r="I1571" s="9" t="s">
        <v>5074</v>
      </c>
      <c r="J1571" s="9"/>
      <c r="K1571" s="26"/>
      <c r="L1571" s="29" t="s">
        <v>4612</v>
      </c>
      <c r="M1571" s="26" t="s">
        <v>4590</v>
      </c>
      <c r="N1571" s="26" t="str">
        <f t="shared" si="48"/>
        <v>CHUYÊN NGÀNH QUẢN LÝ KINH TẾ</v>
      </c>
      <c r="O1571" s="27" t="s">
        <v>4598</v>
      </c>
      <c r="P1571" s="1" t="str">
        <f t="shared" si="49"/>
        <v>K57</v>
      </c>
    </row>
    <row r="1572" spans="1:16" ht="24.75" customHeight="1" x14ac:dyDescent="0.25">
      <c r="A1572" s="5">
        <f>IF(C1572&lt;&gt;"",SUBTOTAL(103,C$10:C1572))</f>
        <v>1563</v>
      </c>
      <c r="B1572" s="6" t="s">
        <v>3148</v>
      </c>
      <c r="C1572" s="7" t="s">
        <v>690</v>
      </c>
      <c r="D1572" s="23" t="s">
        <v>89</v>
      </c>
      <c r="E1572" s="6" t="s">
        <v>4547</v>
      </c>
      <c r="F1572" s="9">
        <v>107</v>
      </c>
      <c r="G1572" s="41" t="e">
        <f>VLOOKUP(B1572,#REF!,6,FALSE)</f>
        <v>#REF!</v>
      </c>
      <c r="H1572" s="9" t="s">
        <v>5039</v>
      </c>
      <c r="I1572" s="9" t="s">
        <v>5074</v>
      </c>
      <c r="J1572" s="9"/>
      <c r="K1572" s="26"/>
      <c r="L1572" s="29" t="s">
        <v>4612</v>
      </c>
      <c r="M1572" s="26" t="s">
        <v>4590</v>
      </c>
      <c r="N1572" s="26" t="str">
        <f t="shared" si="48"/>
        <v>CHUYÊN NGÀNH QUẢN LÝ KINH TẾ</v>
      </c>
      <c r="O1572" s="27" t="s">
        <v>4598</v>
      </c>
      <c r="P1572" s="1" t="str">
        <f t="shared" si="49"/>
        <v>K57</v>
      </c>
    </row>
    <row r="1573" spans="1:16" ht="24.75" customHeight="1" x14ac:dyDescent="0.25">
      <c r="A1573" s="5">
        <f>IF(C1573&lt;&gt;"",SUBTOTAL(103,C$10:C1573))</f>
        <v>1564</v>
      </c>
      <c r="B1573" s="6" t="s">
        <v>3149</v>
      </c>
      <c r="C1573" s="7" t="s">
        <v>1118</v>
      </c>
      <c r="D1573" s="23" t="s">
        <v>112</v>
      </c>
      <c r="E1573" s="6" t="s">
        <v>4547</v>
      </c>
      <c r="F1573" s="9">
        <v>107</v>
      </c>
      <c r="G1573" s="41" t="e">
        <f>VLOOKUP(B1573,#REF!,6,FALSE)</f>
        <v>#REF!</v>
      </c>
      <c r="H1573" s="9" t="s">
        <v>5039</v>
      </c>
      <c r="I1573" s="9" t="s">
        <v>5074</v>
      </c>
      <c r="J1573" s="9"/>
      <c r="K1573" s="26"/>
      <c r="L1573" s="29" t="s">
        <v>4612</v>
      </c>
      <c r="M1573" s="26" t="s">
        <v>4590</v>
      </c>
      <c r="N1573" s="26" t="str">
        <f t="shared" si="48"/>
        <v>CHUYÊN NGÀNH QUẢN LÝ KINH TẾ</v>
      </c>
      <c r="O1573" s="27" t="s">
        <v>4598</v>
      </c>
      <c r="P1573" s="1" t="str">
        <f t="shared" si="49"/>
        <v>K57</v>
      </c>
    </row>
    <row r="1574" spans="1:16" ht="24.75" customHeight="1" x14ac:dyDescent="0.25">
      <c r="A1574" s="5">
        <f>IF(C1574&lt;&gt;"",SUBTOTAL(103,C$10:C1574))</f>
        <v>1565</v>
      </c>
      <c r="B1574" s="6" t="s">
        <v>3150</v>
      </c>
      <c r="C1574" s="7" t="s">
        <v>531</v>
      </c>
      <c r="D1574" s="23" t="s">
        <v>814</v>
      </c>
      <c r="E1574" s="6" t="s">
        <v>4547</v>
      </c>
      <c r="F1574" s="9">
        <v>107</v>
      </c>
      <c r="G1574" s="41" t="e">
        <f>VLOOKUP(B1574,#REF!,6,FALSE)</f>
        <v>#REF!</v>
      </c>
      <c r="H1574" s="9" t="s">
        <v>5039</v>
      </c>
      <c r="I1574" s="9" t="s">
        <v>5074</v>
      </c>
      <c r="J1574" s="9"/>
      <c r="K1574" s="26"/>
      <c r="L1574" s="29" t="s">
        <v>4612</v>
      </c>
      <c r="M1574" s="26" t="s">
        <v>4590</v>
      </c>
      <c r="N1574" s="26" t="str">
        <f t="shared" si="48"/>
        <v>CHUYÊN NGÀNH QUẢN LÝ KINH TẾ</v>
      </c>
      <c r="O1574" s="27" t="s">
        <v>4598</v>
      </c>
      <c r="P1574" s="1" t="str">
        <f t="shared" si="49"/>
        <v>K57</v>
      </c>
    </row>
    <row r="1575" spans="1:16" ht="24.75" customHeight="1" x14ac:dyDescent="0.25">
      <c r="A1575" s="5">
        <f>IF(C1575&lt;&gt;"",SUBTOTAL(103,C$10:C1575))</f>
        <v>1566</v>
      </c>
      <c r="B1575" s="6" t="s">
        <v>3151</v>
      </c>
      <c r="C1575" s="7" t="s">
        <v>3152</v>
      </c>
      <c r="D1575" s="23" t="s">
        <v>3153</v>
      </c>
      <c r="E1575" s="6" t="s">
        <v>4547</v>
      </c>
      <c r="F1575" s="9">
        <v>105</v>
      </c>
      <c r="G1575" s="41" t="e">
        <f>VLOOKUP(B1575,#REF!,6,FALSE)</f>
        <v>#REF!</v>
      </c>
      <c r="H1575" s="9" t="s">
        <v>5039</v>
      </c>
      <c r="I1575" s="9" t="s">
        <v>5074</v>
      </c>
      <c r="J1575" s="9"/>
      <c r="K1575" s="26"/>
      <c r="L1575" s="29" t="s">
        <v>4612</v>
      </c>
      <c r="M1575" s="26" t="s">
        <v>4590</v>
      </c>
      <c r="N1575" s="26" t="str">
        <f t="shared" si="48"/>
        <v>CHUYÊN NGÀNH QUẢN LÝ KINH TẾ</v>
      </c>
      <c r="O1575" s="27" t="s">
        <v>4598</v>
      </c>
      <c r="P1575" s="1" t="str">
        <f t="shared" si="49"/>
        <v>K57</v>
      </c>
    </row>
    <row r="1576" spans="1:16" ht="24.75" customHeight="1" x14ac:dyDescent="0.25">
      <c r="A1576" s="5">
        <f>IF(C1576&lt;&gt;"",SUBTOTAL(103,C$10:C1576))</f>
        <v>1567</v>
      </c>
      <c r="B1576" s="6" t="s">
        <v>3154</v>
      </c>
      <c r="C1576" s="7" t="s">
        <v>97</v>
      </c>
      <c r="D1576" s="23" t="s">
        <v>34</v>
      </c>
      <c r="E1576" s="6" t="s">
        <v>4547</v>
      </c>
      <c r="F1576" s="9">
        <v>107</v>
      </c>
      <c r="G1576" s="41" t="e">
        <f>VLOOKUP(B1576,#REF!,6,FALSE)</f>
        <v>#REF!</v>
      </c>
      <c r="H1576" s="9" t="s">
        <v>5039</v>
      </c>
      <c r="I1576" s="9" t="s">
        <v>5074</v>
      </c>
      <c r="J1576" s="9"/>
      <c r="K1576" s="26"/>
      <c r="L1576" s="29" t="s">
        <v>4612</v>
      </c>
      <c r="M1576" s="26" t="s">
        <v>4590</v>
      </c>
      <c r="N1576" s="26" t="str">
        <f t="shared" si="48"/>
        <v>CHUYÊN NGÀNH QUẢN LÝ KINH TẾ</v>
      </c>
      <c r="O1576" s="27" t="s">
        <v>4598</v>
      </c>
      <c r="P1576" s="1" t="str">
        <f t="shared" si="49"/>
        <v>K57</v>
      </c>
    </row>
    <row r="1577" spans="1:16" ht="24.75" customHeight="1" x14ac:dyDescent="0.25">
      <c r="A1577" s="5">
        <f>IF(C1577&lt;&gt;"",SUBTOTAL(103,C$10:C1577))</f>
        <v>1568</v>
      </c>
      <c r="B1577" s="6" t="s">
        <v>4996</v>
      </c>
      <c r="C1577" s="7" t="s">
        <v>1150</v>
      </c>
      <c r="D1577" s="23" t="s">
        <v>106</v>
      </c>
      <c r="E1577" s="6" t="s">
        <v>4547</v>
      </c>
      <c r="F1577" s="9">
        <v>107</v>
      </c>
      <c r="G1577" s="41" t="e">
        <f>VLOOKUP(B1577,#REF!,6,FALSE)</f>
        <v>#REF!</v>
      </c>
      <c r="H1577" s="9" t="s">
        <v>5039</v>
      </c>
      <c r="I1577" s="9" t="s">
        <v>5074</v>
      </c>
      <c r="J1577" s="9"/>
      <c r="K1577" s="26"/>
      <c r="L1577" s="29" t="s">
        <v>4612</v>
      </c>
      <c r="M1577" s="26" t="s">
        <v>4590</v>
      </c>
      <c r="N1577" s="26" t="str">
        <f t="shared" si="48"/>
        <v>CHUYÊN NGÀNH QUẢN LÝ KINH TẾ</v>
      </c>
      <c r="O1577" s="27" t="s">
        <v>4598</v>
      </c>
      <c r="P1577" s="1" t="str">
        <f t="shared" si="49"/>
        <v>K57</v>
      </c>
    </row>
    <row r="1578" spans="1:16" ht="24.75" customHeight="1" x14ac:dyDescent="0.25">
      <c r="A1578" s="5">
        <f>IF(C1578&lt;&gt;"",SUBTOTAL(103,C$10:C1578))</f>
        <v>1569</v>
      </c>
      <c r="B1578" s="6" t="s">
        <v>3155</v>
      </c>
      <c r="C1578" s="7" t="s">
        <v>3156</v>
      </c>
      <c r="D1578" s="23" t="s">
        <v>68</v>
      </c>
      <c r="E1578" s="6" t="s">
        <v>4547</v>
      </c>
      <c r="F1578" s="9">
        <v>107</v>
      </c>
      <c r="G1578" s="41" t="e">
        <f>VLOOKUP(B1578,#REF!,6,FALSE)</f>
        <v>#REF!</v>
      </c>
      <c r="H1578" s="9" t="s">
        <v>5039</v>
      </c>
      <c r="I1578" s="9" t="s">
        <v>5074</v>
      </c>
      <c r="J1578" s="9"/>
      <c r="K1578" s="26"/>
      <c r="L1578" s="29" t="s">
        <v>4612</v>
      </c>
      <c r="M1578" s="26" t="s">
        <v>4590</v>
      </c>
      <c r="N1578" s="26" t="str">
        <f t="shared" si="48"/>
        <v>CHUYÊN NGÀNH QUẢN LÝ KINH TẾ</v>
      </c>
      <c r="O1578" s="27" t="s">
        <v>4598</v>
      </c>
      <c r="P1578" s="1" t="str">
        <f t="shared" si="49"/>
        <v>K57</v>
      </c>
    </row>
    <row r="1579" spans="1:16" ht="24.75" customHeight="1" x14ac:dyDescent="0.25">
      <c r="A1579" s="5">
        <f>IF(C1579&lt;&gt;"",SUBTOTAL(103,C$10:C1579))</f>
        <v>1570</v>
      </c>
      <c r="B1579" s="6" t="s">
        <v>3157</v>
      </c>
      <c r="C1579" s="7" t="s">
        <v>18</v>
      </c>
      <c r="D1579" s="23" t="s">
        <v>37</v>
      </c>
      <c r="E1579" s="6" t="s">
        <v>4547</v>
      </c>
      <c r="F1579" s="9">
        <v>107</v>
      </c>
      <c r="G1579" s="41" t="e">
        <f>VLOOKUP(B1579,#REF!,6,FALSE)</f>
        <v>#REF!</v>
      </c>
      <c r="H1579" s="9" t="s">
        <v>5039</v>
      </c>
      <c r="I1579" s="9" t="s">
        <v>5074</v>
      </c>
      <c r="J1579" s="9"/>
      <c r="K1579" s="26"/>
      <c r="L1579" s="29" t="s">
        <v>4612</v>
      </c>
      <c r="M1579" s="26" t="s">
        <v>4590</v>
      </c>
      <c r="N1579" s="26" t="str">
        <f t="shared" si="48"/>
        <v>CHUYÊN NGÀNH QUẢN LÝ KINH TẾ</v>
      </c>
      <c r="O1579" s="27" t="s">
        <v>4598</v>
      </c>
      <c r="P1579" s="1" t="str">
        <f t="shared" si="49"/>
        <v>K57</v>
      </c>
    </row>
    <row r="1580" spans="1:16" ht="24.75" customHeight="1" x14ac:dyDescent="0.25">
      <c r="A1580" s="5">
        <f>IF(C1580&lt;&gt;"",SUBTOTAL(103,C$10:C1580))</f>
        <v>1571</v>
      </c>
      <c r="B1580" s="6" t="s">
        <v>3158</v>
      </c>
      <c r="C1580" s="7" t="s">
        <v>3159</v>
      </c>
      <c r="D1580" s="23" t="s">
        <v>38</v>
      </c>
      <c r="E1580" s="6" t="s">
        <v>4547</v>
      </c>
      <c r="F1580" s="9">
        <v>105</v>
      </c>
      <c r="G1580" s="41" t="e">
        <f>VLOOKUP(B1580,#REF!,6,FALSE)</f>
        <v>#REF!</v>
      </c>
      <c r="H1580" s="9" t="s">
        <v>5039</v>
      </c>
      <c r="I1580" s="9" t="s">
        <v>5074</v>
      </c>
      <c r="J1580" s="9"/>
      <c r="K1580" s="26"/>
      <c r="L1580" s="29" t="s">
        <v>4612</v>
      </c>
      <c r="M1580" s="26" t="s">
        <v>4590</v>
      </c>
      <c r="N1580" s="26" t="str">
        <f t="shared" si="48"/>
        <v>CHUYÊN NGÀNH QUẢN LÝ KINH TẾ</v>
      </c>
      <c r="O1580" s="27" t="s">
        <v>4598</v>
      </c>
      <c r="P1580" s="1" t="str">
        <f t="shared" si="49"/>
        <v>K57</v>
      </c>
    </row>
    <row r="1581" spans="1:16" ht="24.75" customHeight="1" x14ac:dyDescent="0.25">
      <c r="A1581" s="5">
        <f>IF(C1581&lt;&gt;"",SUBTOTAL(103,C$10:C1581))</f>
        <v>1572</v>
      </c>
      <c r="B1581" s="6" t="s">
        <v>3160</v>
      </c>
      <c r="C1581" s="7" t="s">
        <v>3161</v>
      </c>
      <c r="D1581" s="23" t="s">
        <v>39</v>
      </c>
      <c r="E1581" s="6" t="s">
        <v>4547</v>
      </c>
      <c r="F1581" s="9">
        <v>109</v>
      </c>
      <c r="G1581" s="41" t="e">
        <f>VLOOKUP(B1581,#REF!,6,FALSE)</f>
        <v>#REF!</v>
      </c>
      <c r="H1581" s="9" t="s">
        <v>5039</v>
      </c>
      <c r="I1581" s="9" t="s">
        <v>5074</v>
      </c>
      <c r="J1581" s="9"/>
      <c r="K1581" s="26"/>
      <c r="L1581" s="29" t="s">
        <v>4612</v>
      </c>
      <c r="M1581" s="26" t="s">
        <v>4590</v>
      </c>
      <c r="N1581" s="26" t="str">
        <f t="shared" si="48"/>
        <v>CHUYÊN NGÀNH QUẢN LÝ KINH TẾ</v>
      </c>
      <c r="O1581" s="27" t="s">
        <v>4598</v>
      </c>
      <c r="P1581" s="1" t="str">
        <f t="shared" si="49"/>
        <v>K57</v>
      </c>
    </row>
    <row r="1582" spans="1:16" ht="24.75" customHeight="1" x14ac:dyDescent="0.25">
      <c r="A1582" s="5">
        <f>IF(C1582&lt;&gt;"",SUBTOTAL(103,C$10:C1582))</f>
        <v>1573</v>
      </c>
      <c r="B1582" s="6" t="s">
        <v>3162</v>
      </c>
      <c r="C1582" s="7" t="s">
        <v>36</v>
      </c>
      <c r="D1582" s="23" t="s">
        <v>39</v>
      </c>
      <c r="E1582" s="6" t="s">
        <v>4547</v>
      </c>
      <c r="F1582" s="9">
        <v>107</v>
      </c>
      <c r="G1582" s="41" t="e">
        <f>VLOOKUP(B1582,#REF!,6,FALSE)</f>
        <v>#REF!</v>
      </c>
      <c r="H1582" s="9" t="s">
        <v>5039</v>
      </c>
      <c r="I1582" s="9" t="s">
        <v>5074</v>
      </c>
      <c r="J1582" s="9"/>
      <c r="K1582" s="26"/>
      <c r="L1582" s="29" t="s">
        <v>4612</v>
      </c>
      <c r="M1582" s="26" t="s">
        <v>4590</v>
      </c>
      <c r="N1582" s="26" t="str">
        <f t="shared" si="48"/>
        <v>CHUYÊN NGÀNH QUẢN LÝ KINH TẾ</v>
      </c>
      <c r="O1582" s="27" t="s">
        <v>4598</v>
      </c>
      <c r="P1582" s="1" t="str">
        <f t="shared" si="49"/>
        <v>K57</v>
      </c>
    </row>
    <row r="1583" spans="1:16" ht="24.75" customHeight="1" x14ac:dyDescent="0.25">
      <c r="A1583" s="5">
        <f>IF(C1583&lt;&gt;"",SUBTOTAL(103,C$10:C1583))</f>
        <v>1574</v>
      </c>
      <c r="B1583" s="6" t="s">
        <v>3163</v>
      </c>
      <c r="C1583" s="7" t="s">
        <v>98</v>
      </c>
      <c r="D1583" s="23" t="s">
        <v>74</v>
      </c>
      <c r="E1583" s="6" t="s">
        <v>4547</v>
      </c>
      <c r="F1583" s="9">
        <v>107</v>
      </c>
      <c r="G1583" s="41" t="e">
        <f>VLOOKUP(B1583,#REF!,6,FALSE)</f>
        <v>#REF!</v>
      </c>
      <c r="H1583" s="9" t="s">
        <v>5039</v>
      </c>
      <c r="I1583" s="9" t="s">
        <v>5074</v>
      </c>
      <c r="J1583" s="9"/>
      <c r="K1583" s="26"/>
      <c r="L1583" s="29" t="s">
        <v>4612</v>
      </c>
      <c r="M1583" s="26" t="s">
        <v>4590</v>
      </c>
      <c r="N1583" s="26" t="str">
        <f t="shared" si="48"/>
        <v>CHUYÊN NGÀNH QUẢN LÝ KINH TẾ</v>
      </c>
      <c r="O1583" s="27" t="s">
        <v>4598</v>
      </c>
      <c r="P1583" s="1" t="str">
        <f t="shared" si="49"/>
        <v>K57</v>
      </c>
    </row>
    <row r="1584" spans="1:16" ht="24.75" customHeight="1" x14ac:dyDescent="0.25">
      <c r="A1584" s="5">
        <f>IF(C1584&lt;&gt;"",SUBTOTAL(103,C$10:C1584))</f>
        <v>1575</v>
      </c>
      <c r="B1584" s="6" t="s">
        <v>3164</v>
      </c>
      <c r="C1584" s="7" t="s">
        <v>623</v>
      </c>
      <c r="D1584" s="23" t="s">
        <v>41</v>
      </c>
      <c r="E1584" s="6" t="s">
        <v>4547</v>
      </c>
      <c r="F1584" s="9">
        <v>107</v>
      </c>
      <c r="G1584" s="41" t="e">
        <f>VLOOKUP(B1584,#REF!,6,FALSE)</f>
        <v>#REF!</v>
      </c>
      <c r="H1584" s="9" t="s">
        <v>5039</v>
      </c>
      <c r="I1584" s="9" t="s">
        <v>5074</v>
      </c>
      <c r="J1584" s="9"/>
      <c r="K1584" s="26"/>
      <c r="L1584" s="29" t="s">
        <v>4612</v>
      </c>
      <c r="M1584" s="26" t="s">
        <v>4590</v>
      </c>
      <c r="N1584" s="26" t="str">
        <f t="shared" si="48"/>
        <v>CHUYÊN NGÀNH QUẢN LÝ KINH TẾ</v>
      </c>
      <c r="O1584" s="27" t="s">
        <v>4598</v>
      </c>
      <c r="P1584" s="1" t="str">
        <f t="shared" si="49"/>
        <v>K57</v>
      </c>
    </row>
    <row r="1585" spans="1:16" ht="24.75" customHeight="1" x14ac:dyDescent="0.25">
      <c r="A1585" s="5">
        <f>IF(C1585&lt;&gt;"",SUBTOTAL(103,C$10:C1585))</f>
        <v>1576</v>
      </c>
      <c r="B1585" s="6" t="s">
        <v>3165</v>
      </c>
      <c r="C1585" s="7" t="s">
        <v>848</v>
      </c>
      <c r="D1585" s="23" t="s">
        <v>739</v>
      </c>
      <c r="E1585" s="6" t="s">
        <v>4547</v>
      </c>
      <c r="F1585" s="9">
        <v>107</v>
      </c>
      <c r="G1585" s="41" t="e">
        <f>VLOOKUP(B1585,#REF!,6,FALSE)</f>
        <v>#REF!</v>
      </c>
      <c r="H1585" s="9" t="s">
        <v>5039</v>
      </c>
      <c r="I1585" s="9" t="s">
        <v>5074</v>
      </c>
      <c r="J1585" s="9"/>
      <c r="K1585" s="26"/>
      <c r="L1585" s="29" t="s">
        <v>4612</v>
      </c>
      <c r="M1585" s="26" t="s">
        <v>4590</v>
      </c>
      <c r="N1585" s="26" t="str">
        <f t="shared" si="48"/>
        <v>CHUYÊN NGÀNH QUẢN LÝ KINH TẾ</v>
      </c>
      <c r="O1585" s="27" t="s">
        <v>4598</v>
      </c>
      <c r="P1585" s="1" t="str">
        <f t="shared" si="49"/>
        <v>K57</v>
      </c>
    </row>
    <row r="1586" spans="1:16" ht="24.75" customHeight="1" x14ac:dyDescent="0.25">
      <c r="A1586" s="5">
        <f>IF(C1586&lt;&gt;"",SUBTOTAL(103,C$10:C1586))</f>
        <v>1577</v>
      </c>
      <c r="B1586" s="6" t="s">
        <v>3166</v>
      </c>
      <c r="C1586" s="7" t="s">
        <v>90</v>
      </c>
      <c r="D1586" s="23" t="s">
        <v>78</v>
      </c>
      <c r="E1586" s="6" t="s">
        <v>4547</v>
      </c>
      <c r="F1586" s="9">
        <v>105</v>
      </c>
      <c r="G1586" s="41" t="e">
        <f>VLOOKUP(B1586,#REF!,6,FALSE)</f>
        <v>#REF!</v>
      </c>
      <c r="H1586" s="9" t="s">
        <v>5039</v>
      </c>
      <c r="I1586" s="9" t="s">
        <v>5074</v>
      </c>
      <c r="J1586" s="9"/>
      <c r="K1586" s="26"/>
      <c r="L1586" s="29" t="s">
        <v>4612</v>
      </c>
      <c r="M1586" s="26" t="s">
        <v>4590</v>
      </c>
      <c r="N1586" s="26" t="str">
        <f t="shared" si="48"/>
        <v>CHUYÊN NGÀNH QUẢN LÝ KINH TẾ</v>
      </c>
      <c r="O1586" s="27" t="s">
        <v>4598</v>
      </c>
      <c r="P1586" s="1" t="str">
        <f t="shared" si="49"/>
        <v>K57</v>
      </c>
    </row>
    <row r="1587" spans="1:16" ht="24.75" customHeight="1" x14ac:dyDescent="0.25">
      <c r="A1587" s="5">
        <f>IF(C1587&lt;&gt;"",SUBTOTAL(103,C$10:C1587))</f>
        <v>1578</v>
      </c>
      <c r="B1587" s="6" t="s">
        <v>3167</v>
      </c>
      <c r="C1587" s="7" t="s">
        <v>124</v>
      </c>
      <c r="D1587" s="23" t="s">
        <v>483</v>
      </c>
      <c r="E1587" s="6" t="s">
        <v>4547</v>
      </c>
      <c r="F1587" s="9">
        <v>108</v>
      </c>
      <c r="G1587" s="41" t="e">
        <f>VLOOKUP(B1587,#REF!,6,FALSE)</f>
        <v>#REF!</v>
      </c>
      <c r="H1587" s="9" t="s">
        <v>5039</v>
      </c>
      <c r="I1587" s="9" t="s">
        <v>5074</v>
      </c>
      <c r="J1587" s="9"/>
      <c r="K1587" s="26"/>
      <c r="L1587" s="29" t="s">
        <v>4612</v>
      </c>
      <c r="M1587" s="26" t="s">
        <v>4590</v>
      </c>
      <c r="N1587" s="26" t="str">
        <f t="shared" si="48"/>
        <v>CHUYÊN NGÀNH QUẢN LÝ KINH TẾ</v>
      </c>
      <c r="O1587" s="27" t="s">
        <v>4598</v>
      </c>
      <c r="P1587" s="1" t="str">
        <f t="shared" si="49"/>
        <v>K57</v>
      </c>
    </row>
    <row r="1588" spans="1:16" ht="24.75" customHeight="1" x14ac:dyDescent="0.25">
      <c r="A1588" s="5">
        <f>IF(C1588&lt;&gt;"",SUBTOTAL(103,C$10:C1588))</f>
        <v>1579</v>
      </c>
      <c r="B1588" s="6" t="s">
        <v>3168</v>
      </c>
      <c r="C1588" s="7" t="s">
        <v>784</v>
      </c>
      <c r="D1588" s="23" t="s">
        <v>44</v>
      </c>
      <c r="E1588" s="6" t="s">
        <v>4547</v>
      </c>
      <c r="F1588" s="9">
        <v>107</v>
      </c>
      <c r="G1588" s="41" t="e">
        <f>VLOOKUP(B1588,#REF!,6,FALSE)</f>
        <v>#REF!</v>
      </c>
      <c r="H1588" s="9" t="s">
        <v>5039</v>
      </c>
      <c r="I1588" s="9" t="s">
        <v>5074</v>
      </c>
      <c r="J1588" s="9"/>
      <c r="K1588" s="26"/>
      <c r="L1588" s="29" t="s">
        <v>4612</v>
      </c>
      <c r="M1588" s="26" t="s">
        <v>4590</v>
      </c>
      <c r="N1588" s="26" t="str">
        <f t="shared" si="48"/>
        <v>CHUYÊN NGÀNH QUẢN LÝ KINH TẾ</v>
      </c>
      <c r="O1588" s="27" t="s">
        <v>4598</v>
      </c>
      <c r="P1588" s="1" t="str">
        <f t="shared" si="49"/>
        <v>K57</v>
      </c>
    </row>
    <row r="1589" spans="1:16" ht="24.75" customHeight="1" x14ac:dyDescent="0.25">
      <c r="A1589" s="5">
        <f>IF(C1589&lt;&gt;"",SUBTOTAL(103,C$10:C1589))</f>
        <v>1580</v>
      </c>
      <c r="B1589" s="6" t="s">
        <v>3169</v>
      </c>
      <c r="C1589" s="7" t="s">
        <v>623</v>
      </c>
      <c r="D1589" s="23" t="s">
        <v>494</v>
      </c>
      <c r="E1589" s="6" t="s">
        <v>4547</v>
      </c>
      <c r="F1589" s="9">
        <v>107</v>
      </c>
      <c r="G1589" s="41" t="e">
        <f>VLOOKUP(B1589,#REF!,6,FALSE)</f>
        <v>#REF!</v>
      </c>
      <c r="H1589" s="9" t="s">
        <v>5039</v>
      </c>
      <c r="I1589" s="9" t="s">
        <v>5074</v>
      </c>
      <c r="J1589" s="9"/>
      <c r="K1589" s="26"/>
      <c r="L1589" s="29" t="s">
        <v>4612</v>
      </c>
      <c r="M1589" s="26" t="s">
        <v>4590</v>
      </c>
      <c r="N1589" s="26" t="str">
        <f t="shared" si="48"/>
        <v>CHUYÊN NGÀNH QUẢN LÝ KINH TẾ</v>
      </c>
      <c r="O1589" s="27" t="s">
        <v>4598</v>
      </c>
      <c r="P1589" s="1" t="str">
        <f t="shared" si="49"/>
        <v>K57</v>
      </c>
    </row>
    <row r="1590" spans="1:16" ht="24.75" customHeight="1" x14ac:dyDescent="0.25">
      <c r="A1590" s="5">
        <f>IF(C1590&lt;&gt;"",SUBTOTAL(103,C$10:C1590))</f>
        <v>1581</v>
      </c>
      <c r="B1590" s="6" t="s">
        <v>3170</v>
      </c>
      <c r="C1590" s="7" t="s">
        <v>3171</v>
      </c>
      <c r="D1590" s="23" t="s">
        <v>719</v>
      </c>
      <c r="E1590" s="6" t="s">
        <v>4547</v>
      </c>
      <c r="F1590" s="9">
        <v>107</v>
      </c>
      <c r="G1590" s="41" t="e">
        <f>VLOOKUP(B1590,#REF!,6,FALSE)</f>
        <v>#REF!</v>
      </c>
      <c r="H1590" s="9" t="s">
        <v>5039</v>
      </c>
      <c r="I1590" s="9" t="s">
        <v>5074</v>
      </c>
      <c r="J1590" s="9"/>
      <c r="K1590" s="26"/>
      <c r="L1590" s="29" t="s">
        <v>4612</v>
      </c>
      <c r="M1590" s="26" t="s">
        <v>4590</v>
      </c>
      <c r="N1590" s="26" t="str">
        <f t="shared" si="48"/>
        <v>CHUYÊN NGÀNH QUẢN LÝ KINH TẾ</v>
      </c>
      <c r="O1590" s="27" t="s">
        <v>4598</v>
      </c>
      <c r="P1590" s="1" t="str">
        <f t="shared" si="49"/>
        <v>K57</v>
      </c>
    </row>
    <row r="1591" spans="1:16" ht="24.75" customHeight="1" x14ac:dyDescent="0.25">
      <c r="A1591" s="5">
        <f>IF(C1591&lt;&gt;"",SUBTOTAL(103,C$10:C1591))</f>
        <v>1582</v>
      </c>
      <c r="B1591" s="6" t="s">
        <v>4997</v>
      </c>
      <c r="C1591" s="7" t="s">
        <v>4998</v>
      </c>
      <c r="D1591" s="23" t="s">
        <v>93</v>
      </c>
      <c r="E1591" s="6" t="s">
        <v>4547</v>
      </c>
      <c r="F1591" s="9">
        <v>105</v>
      </c>
      <c r="G1591" s="41" t="e">
        <f>VLOOKUP(B1591,#REF!,6,FALSE)</f>
        <v>#REF!</v>
      </c>
      <c r="H1591" s="9" t="s">
        <v>5039</v>
      </c>
      <c r="I1591" s="9" t="s">
        <v>5074</v>
      </c>
      <c r="J1591" s="9"/>
      <c r="K1591" s="26"/>
      <c r="L1591" s="29" t="s">
        <v>4612</v>
      </c>
      <c r="M1591" s="26" t="s">
        <v>4590</v>
      </c>
      <c r="N1591" s="26" t="str">
        <f t="shared" si="48"/>
        <v>CHUYÊN NGÀNH QUẢN LÝ KINH TẾ</v>
      </c>
      <c r="O1591" s="27" t="s">
        <v>4598</v>
      </c>
      <c r="P1591" s="1" t="str">
        <f t="shared" si="49"/>
        <v>K57</v>
      </c>
    </row>
    <row r="1592" spans="1:16" ht="24.75" customHeight="1" x14ac:dyDescent="0.25">
      <c r="A1592" s="5">
        <f>IF(C1592&lt;&gt;"",SUBTOTAL(103,C$10:C1592))</f>
        <v>1583</v>
      </c>
      <c r="B1592" s="6" t="s">
        <v>3172</v>
      </c>
      <c r="C1592" s="7" t="s">
        <v>3173</v>
      </c>
      <c r="D1592" s="23" t="s">
        <v>93</v>
      </c>
      <c r="E1592" s="6" t="s">
        <v>4547</v>
      </c>
      <c r="F1592" s="9">
        <v>107</v>
      </c>
      <c r="G1592" s="41" t="e">
        <f>VLOOKUP(B1592,#REF!,6,FALSE)</f>
        <v>#REF!</v>
      </c>
      <c r="H1592" s="9" t="s">
        <v>5039</v>
      </c>
      <c r="I1592" s="9" t="s">
        <v>5075</v>
      </c>
      <c r="J1592" s="9"/>
      <c r="K1592" s="26"/>
      <c r="L1592" s="29" t="s">
        <v>4612</v>
      </c>
      <c r="M1592" s="26" t="s">
        <v>4590</v>
      </c>
      <c r="N1592" s="26" t="str">
        <f t="shared" si="48"/>
        <v>CHUYÊN NGÀNH QUẢN LÝ KINH TẾ</v>
      </c>
      <c r="O1592" s="27" t="s">
        <v>4598</v>
      </c>
      <c r="P1592" s="1" t="str">
        <f t="shared" si="49"/>
        <v>K57</v>
      </c>
    </row>
    <row r="1593" spans="1:16" ht="24.75" customHeight="1" x14ac:dyDescent="0.25">
      <c r="A1593" s="5">
        <f>IF(C1593&lt;&gt;"",SUBTOTAL(103,C$10:C1593))</f>
        <v>1584</v>
      </c>
      <c r="B1593" s="6" t="s">
        <v>4999</v>
      </c>
      <c r="C1593" s="7" t="s">
        <v>133</v>
      </c>
      <c r="D1593" s="23" t="s">
        <v>14</v>
      </c>
      <c r="E1593" s="6" t="s">
        <v>4548</v>
      </c>
      <c r="F1593" s="9">
        <v>104</v>
      </c>
      <c r="G1593" s="41" t="e">
        <f>VLOOKUP(B1593,#REF!,6,FALSE)</f>
        <v>#REF!</v>
      </c>
      <c r="H1593" s="9" t="s">
        <v>5039</v>
      </c>
      <c r="I1593" s="9" t="s">
        <v>5075</v>
      </c>
      <c r="J1593" s="9"/>
      <c r="K1593" s="26"/>
      <c r="L1593" s="29" t="s">
        <v>4612</v>
      </c>
      <c r="M1593" s="26" t="s">
        <v>4590</v>
      </c>
      <c r="N1593" s="26" t="str">
        <f t="shared" si="48"/>
        <v>CHUYÊN NGÀNH QUẢN LÝ KINH TẾ</v>
      </c>
      <c r="O1593" s="27" t="s">
        <v>4598</v>
      </c>
      <c r="P1593" s="1" t="str">
        <f t="shared" si="49"/>
        <v>K57</v>
      </c>
    </row>
    <row r="1594" spans="1:16" ht="24.75" customHeight="1" x14ac:dyDescent="0.25">
      <c r="A1594" s="5">
        <f>IF(C1594&lt;&gt;"",SUBTOTAL(103,C$10:C1594))</f>
        <v>1585</v>
      </c>
      <c r="B1594" s="6" t="s">
        <v>3174</v>
      </c>
      <c r="C1594" s="7" t="s">
        <v>42</v>
      </c>
      <c r="D1594" s="23" t="s">
        <v>769</v>
      </c>
      <c r="E1594" s="6" t="s">
        <v>4548</v>
      </c>
      <c r="F1594" s="9">
        <v>107</v>
      </c>
      <c r="G1594" s="41" t="e">
        <f>VLOOKUP(B1594,#REF!,6,FALSE)</f>
        <v>#REF!</v>
      </c>
      <c r="H1594" s="9" t="s">
        <v>5039</v>
      </c>
      <c r="I1594" s="9" t="s">
        <v>5075</v>
      </c>
      <c r="J1594" s="9"/>
      <c r="K1594" s="26"/>
      <c r="L1594" s="29" t="s">
        <v>4612</v>
      </c>
      <c r="M1594" s="26" t="s">
        <v>4590</v>
      </c>
      <c r="N1594" s="26" t="str">
        <f t="shared" si="48"/>
        <v>CHUYÊN NGÀNH QUẢN LÝ KINH TẾ</v>
      </c>
      <c r="O1594" s="27" t="s">
        <v>4598</v>
      </c>
      <c r="P1594" s="1" t="str">
        <f t="shared" si="49"/>
        <v>K57</v>
      </c>
    </row>
    <row r="1595" spans="1:16" ht="24.75" customHeight="1" x14ac:dyDescent="0.25">
      <c r="A1595" s="5">
        <f>IF(C1595&lt;&gt;"",SUBTOTAL(103,C$10:C1595))</f>
        <v>1586</v>
      </c>
      <c r="B1595" s="6" t="s">
        <v>3175</v>
      </c>
      <c r="C1595" s="7" t="s">
        <v>111</v>
      </c>
      <c r="D1595" s="23" t="s">
        <v>55</v>
      </c>
      <c r="E1595" s="6" t="s">
        <v>4548</v>
      </c>
      <c r="F1595" s="9">
        <v>107</v>
      </c>
      <c r="G1595" s="41" t="e">
        <f>VLOOKUP(B1595,#REF!,6,FALSE)</f>
        <v>#REF!</v>
      </c>
      <c r="H1595" s="9" t="s">
        <v>5039</v>
      </c>
      <c r="I1595" s="9" t="s">
        <v>5075</v>
      </c>
      <c r="J1595" s="9"/>
      <c r="K1595" s="26"/>
      <c r="L1595" s="29" t="s">
        <v>4612</v>
      </c>
      <c r="M1595" s="26" t="s">
        <v>4590</v>
      </c>
      <c r="N1595" s="26" t="str">
        <f t="shared" si="48"/>
        <v>CHUYÊN NGÀNH QUẢN LÝ KINH TẾ</v>
      </c>
      <c r="O1595" s="27" t="s">
        <v>4598</v>
      </c>
      <c r="P1595" s="1" t="str">
        <f t="shared" si="49"/>
        <v>K57</v>
      </c>
    </row>
    <row r="1596" spans="1:16" ht="21.75" customHeight="1" x14ac:dyDescent="0.25">
      <c r="A1596" s="5">
        <f>IF(C1596&lt;&gt;"",SUBTOTAL(103,C$10:C1596))</f>
        <v>1587</v>
      </c>
      <c r="B1596" s="6" t="s">
        <v>3176</v>
      </c>
      <c r="C1596" s="7" t="s">
        <v>3177</v>
      </c>
      <c r="D1596" s="23" t="s">
        <v>13</v>
      </c>
      <c r="E1596" s="6" t="s">
        <v>4548</v>
      </c>
      <c r="F1596" s="9">
        <v>107</v>
      </c>
      <c r="G1596" s="41" t="e">
        <f>VLOOKUP(B1596,#REF!,6,FALSE)</f>
        <v>#REF!</v>
      </c>
      <c r="H1596" s="9" t="s">
        <v>5039</v>
      </c>
      <c r="I1596" s="9" t="s">
        <v>5075</v>
      </c>
      <c r="J1596" s="9"/>
      <c r="K1596" s="26"/>
      <c r="L1596" s="29" t="s">
        <v>4612</v>
      </c>
      <c r="M1596" s="26" t="s">
        <v>4590</v>
      </c>
      <c r="N1596" s="26" t="str">
        <f t="shared" si="48"/>
        <v>CHUYÊN NGÀNH QUẢN LÝ KINH TẾ</v>
      </c>
      <c r="O1596" s="27" t="s">
        <v>4598</v>
      </c>
      <c r="P1596" s="1" t="str">
        <f t="shared" si="49"/>
        <v>K57</v>
      </c>
    </row>
    <row r="1597" spans="1:16" ht="21.75" customHeight="1" x14ac:dyDescent="0.25">
      <c r="A1597" s="5">
        <f>IF(C1597&lt;&gt;"",SUBTOTAL(103,C$10:C1597))</f>
        <v>1588</v>
      </c>
      <c r="B1597" s="6" t="s">
        <v>3178</v>
      </c>
      <c r="C1597" s="7" t="s">
        <v>3179</v>
      </c>
      <c r="D1597" s="23" t="s">
        <v>13</v>
      </c>
      <c r="E1597" s="6" t="s">
        <v>4548</v>
      </c>
      <c r="F1597" s="9">
        <v>108</v>
      </c>
      <c r="G1597" s="41" t="e">
        <f>VLOOKUP(B1597,#REF!,6,FALSE)</f>
        <v>#REF!</v>
      </c>
      <c r="H1597" s="9" t="s">
        <v>5039</v>
      </c>
      <c r="I1597" s="9" t="s">
        <v>5075</v>
      </c>
      <c r="J1597" s="9"/>
      <c r="K1597" s="26"/>
      <c r="L1597" s="29" t="s">
        <v>4612</v>
      </c>
      <c r="M1597" s="26" t="s">
        <v>4590</v>
      </c>
      <c r="N1597" s="26" t="str">
        <f t="shared" si="48"/>
        <v>CHUYÊN NGÀNH QUẢN LÝ KINH TẾ</v>
      </c>
      <c r="O1597" s="27" t="s">
        <v>4598</v>
      </c>
      <c r="P1597" s="1" t="str">
        <f t="shared" si="49"/>
        <v>K57</v>
      </c>
    </row>
    <row r="1598" spans="1:16" ht="21.75" customHeight="1" x14ac:dyDescent="0.25">
      <c r="A1598" s="5">
        <f>IF(C1598&lt;&gt;"",SUBTOTAL(103,C$10:C1598))</f>
        <v>1589</v>
      </c>
      <c r="B1598" s="6" t="s">
        <v>3180</v>
      </c>
      <c r="C1598" s="7" t="s">
        <v>617</v>
      </c>
      <c r="D1598" s="23" t="s">
        <v>928</v>
      </c>
      <c r="E1598" s="6" t="s">
        <v>4548</v>
      </c>
      <c r="F1598" s="9">
        <v>107</v>
      </c>
      <c r="G1598" s="41" t="e">
        <f>VLOOKUP(B1598,#REF!,6,FALSE)</f>
        <v>#REF!</v>
      </c>
      <c r="H1598" s="9" t="s">
        <v>5039</v>
      </c>
      <c r="I1598" s="9" t="s">
        <v>5075</v>
      </c>
      <c r="J1598" s="9"/>
      <c r="K1598" s="26"/>
      <c r="L1598" s="29" t="s">
        <v>4612</v>
      </c>
      <c r="M1598" s="26" t="s">
        <v>4590</v>
      </c>
      <c r="N1598" s="26" t="str">
        <f t="shared" si="48"/>
        <v>CHUYÊN NGÀNH QUẢN LÝ KINH TẾ</v>
      </c>
      <c r="O1598" s="27" t="s">
        <v>4598</v>
      </c>
      <c r="P1598" s="1" t="str">
        <f t="shared" si="49"/>
        <v>K57</v>
      </c>
    </row>
    <row r="1599" spans="1:16" ht="21.75" customHeight="1" x14ac:dyDescent="0.25">
      <c r="A1599" s="5">
        <f>IF(C1599&lt;&gt;"",SUBTOTAL(103,C$10:C1599))</f>
        <v>1590</v>
      </c>
      <c r="B1599" s="6" t="s">
        <v>3181</v>
      </c>
      <c r="C1599" s="7" t="s">
        <v>723</v>
      </c>
      <c r="D1599" s="23" t="s">
        <v>525</v>
      </c>
      <c r="E1599" s="6" t="s">
        <v>4548</v>
      </c>
      <c r="F1599" s="9">
        <v>101</v>
      </c>
      <c r="G1599" s="41" t="e">
        <f>VLOOKUP(B1599,#REF!,6,FALSE)</f>
        <v>#REF!</v>
      </c>
      <c r="H1599" s="9" t="s">
        <v>5039</v>
      </c>
      <c r="I1599" s="9" t="s">
        <v>5075</v>
      </c>
      <c r="J1599" s="9"/>
      <c r="K1599" s="26"/>
      <c r="L1599" s="29" t="s">
        <v>4612</v>
      </c>
      <c r="M1599" s="26" t="s">
        <v>4590</v>
      </c>
      <c r="N1599" s="26" t="str">
        <f t="shared" si="48"/>
        <v>CHUYÊN NGÀNH QUẢN LÝ KINH TẾ</v>
      </c>
      <c r="O1599" s="27" t="s">
        <v>4598</v>
      </c>
      <c r="P1599" s="1" t="str">
        <f t="shared" si="49"/>
        <v>K57</v>
      </c>
    </row>
    <row r="1600" spans="1:16" ht="21.75" customHeight="1" x14ac:dyDescent="0.25">
      <c r="A1600" s="5">
        <f>IF(C1600&lt;&gt;"",SUBTOTAL(103,C$10:C1600))</f>
        <v>1591</v>
      </c>
      <c r="B1600" s="6" t="s">
        <v>3182</v>
      </c>
      <c r="C1600" s="7" t="s">
        <v>331</v>
      </c>
      <c r="D1600" s="23" t="s">
        <v>22</v>
      </c>
      <c r="E1600" s="6" t="s">
        <v>4548</v>
      </c>
      <c r="F1600" s="9">
        <v>104</v>
      </c>
      <c r="G1600" s="41" t="e">
        <f>VLOOKUP(B1600,#REF!,6,FALSE)</f>
        <v>#REF!</v>
      </c>
      <c r="H1600" s="9" t="s">
        <v>5039</v>
      </c>
      <c r="I1600" s="9" t="s">
        <v>5075</v>
      </c>
      <c r="J1600" s="9"/>
      <c r="K1600" s="26"/>
      <c r="L1600" s="29" t="s">
        <v>4612</v>
      </c>
      <c r="M1600" s="26" t="s">
        <v>4590</v>
      </c>
      <c r="N1600" s="26" t="str">
        <f t="shared" si="48"/>
        <v>CHUYÊN NGÀNH QUẢN LÝ KINH TẾ</v>
      </c>
      <c r="O1600" s="27" t="s">
        <v>4598</v>
      </c>
      <c r="P1600" s="1" t="str">
        <f t="shared" si="49"/>
        <v>K57</v>
      </c>
    </row>
    <row r="1601" spans="1:16" ht="21.75" customHeight="1" x14ac:dyDescent="0.25">
      <c r="A1601" s="5">
        <f>IF(C1601&lt;&gt;"",SUBTOTAL(103,C$10:C1601))</f>
        <v>1592</v>
      </c>
      <c r="B1601" s="6" t="s">
        <v>3183</v>
      </c>
      <c r="C1601" s="7" t="s">
        <v>3184</v>
      </c>
      <c r="D1601" s="23" t="s">
        <v>58</v>
      </c>
      <c r="E1601" s="6" t="s">
        <v>4548</v>
      </c>
      <c r="F1601" s="9">
        <v>107</v>
      </c>
      <c r="G1601" s="41" t="e">
        <f>VLOOKUP(B1601,#REF!,6,FALSE)</f>
        <v>#REF!</v>
      </c>
      <c r="H1601" s="9" t="s">
        <v>5039</v>
      </c>
      <c r="I1601" s="9" t="s">
        <v>5075</v>
      </c>
      <c r="J1601" s="9"/>
      <c r="K1601" s="26"/>
      <c r="L1601" s="29" t="s">
        <v>4612</v>
      </c>
      <c r="M1601" s="26" t="s">
        <v>4590</v>
      </c>
      <c r="N1601" s="26" t="str">
        <f t="shared" si="48"/>
        <v>CHUYÊN NGÀNH QUẢN LÝ KINH TẾ</v>
      </c>
      <c r="O1601" s="27" t="s">
        <v>4598</v>
      </c>
      <c r="P1601" s="1" t="str">
        <f t="shared" si="49"/>
        <v>K57</v>
      </c>
    </row>
    <row r="1602" spans="1:16" ht="21.75" customHeight="1" x14ac:dyDescent="0.25">
      <c r="A1602" s="5">
        <f>IF(C1602&lt;&gt;"",SUBTOTAL(103,C$10:C1602))</f>
        <v>1593</v>
      </c>
      <c r="B1602" s="6" t="s">
        <v>3185</v>
      </c>
      <c r="C1602" s="7" t="s">
        <v>36</v>
      </c>
      <c r="D1602" s="23" t="s">
        <v>58</v>
      </c>
      <c r="E1602" s="6" t="s">
        <v>4548</v>
      </c>
      <c r="F1602" s="9">
        <v>108</v>
      </c>
      <c r="G1602" s="41" t="e">
        <f>VLOOKUP(B1602,#REF!,6,FALSE)</f>
        <v>#REF!</v>
      </c>
      <c r="H1602" s="9" t="s">
        <v>5039</v>
      </c>
      <c r="I1602" s="9" t="s">
        <v>5075</v>
      </c>
      <c r="J1602" s="9"/>
      <c r="K1602" s="26"/>
      <c r="L1602" s="29" t="s">
        <v>4612</v>
      </c>
      <c r="M1602" s="26" t="s">
        <v>4590</v>
      </c>
      <c r="N1602" s="26" t="str">
        <f t="shared" si="48"/>
        <v>CHUYÊN NGÀNH QUẢN LÝ KINH TẾ</v>
      </c>
      <c r="O1602" s="27" t="s">
        <v>4598</v>
      </c>
      <c r="P1602" s="1" t="str">
        <f t="shared" si="49"/>
        <v>K57</v>
      </c>
    </row>
    <row r="1603" spans="1:16" ht="21.75" customHeight="1" x14ac:dyDescent="0.25">
      <c r="A1603" s="5">
        <f>IF(C1603&lt;&gt;"",SUBTOTAL(103,C$10:C1603))</f>
        <v>1594</v>
      </c>
      <c r="B1603" s="6" t="s">
        <v>3186</v>
      </c>
      <c r="C1603" s="7" t="s">
        <v>465</v>
      </c>
      <c r="D1603" s="23" t="s">
        <v>618</v>
      </c>
      <c r="E1603" s="6" t="s">
        <v>4548</v>
      </c>
      <c r="F1603" s="9">
        <v>107</v>
      </c>
      <c r="G1603" s="41" t="e">
        <f>VLOOKUP(B1603,#REF!,6,FALSE)</f>
        <v>#REF!</v>
      </c>
      <c r="H1603" s="9" t="s">
        <v>5039</v>
      </c>
      <c r="I1603" s="9" t="s">
        <v>5075</v>
      </c>
      <c r="J1603" s="9"/>
      <c r="K1603" s="26"/>
      <c r="L1603" s="29" t="s">
        <v>4612</v>
      </c>
      <c r="M1603" s="26" t="s">
        <v>4590</v>
      </c>
      <c r="N1603" s="26" t="str">
        <f t="shared" si="48"/>
        <v>CHUYÊN NGÀNH QUẢN LÝ KINH TẾ</v>
      </c>
      <c r="O1603" s="27" t="s">
        <v>4598</v>
      </c>
      <c r="P1603" s="1" t="str">
        <f t="shared" si="49"/>
        <v>K57</v>
      </c>
    </row>
    <row r="1604" spans="1:16" ht="21.75" customHeight="1" x14ac:dyDescent="0.25">
      <c r="A1604" s="5">
        <f>IF(C1604&lt;&gt;"",SUBTOTAL(103,C$10:C1604))</f>
        <v>1595</v>
      </c>
      <c r="B1604" s="6" t="s">
        <v>3187</v>
      </c>
      <c r="C1604" s="7" t="s">
        <v>687</v>
      </c>
      <c r="D1604" s="23" t="s">
        <v>1006</v>
      </c>
      <c r="E1604" s="6" t="s">
        <v>4548</v>
      </c>
      <c r="F1604" s="9">
        <v>107</v>
      </c>
      <c r="G1604" s="41" t="e">
        <f>VLOOKUP(B1604,#REF!,6,FALSE)</f>
        <v>#REF!</v>
      </c>
      <c r="H1604" s="9" t="s">
        <v>5039</v>
      </c>
      <c r="I1604" s="9" t="s">
        <v>5075</v>
      </c>
      <c r="J1604" s="9"/>
      <c r="K1604" s="26"/>
      <c r="L1604" s="29" t="s">
        <v>4612</v>
      </c>
      <c r="M1604" s="26" t="s">
        <v>4590</v>
      </c>
      <c r="N1604" s="26" t="str">
        <f t="shared" si="48"/>
        <v>CHUYÊN NGÀNH QUẢN LÝ KINH TẾ</v>
      </c>
      <c r="O1604" s="27" t="s">
        <v>4598</v>
      </c>
      <c r="P1604" s="1" t="str">
        <f t="shared" si="49"/>
        <v>K57</v>
      </c>
    </row>
    <row r="1605" spans="1:16" ht="21.75" customHeight="1" x14ac:dyDescent="0.25">
      <c r="A1605" s="5">
        <f>IF(C1605&lt;&gt;"",SUBTOTAL(103,C$10:C1605))</f>
        <v>1596</v>
      </c>
      <c r="B1605" s="6" t="s">
        <v>3188</v>
      </c>
      <c r="C1605" s="7" t="s">
        <v>3189</v>
      </c>
      <c r="D1605" s="23" t="s">
        <v>27</v>
      </c>
      <c r="E1605" s="6" t="s">
        <v>4548</v>
      </c>
      <c r="F1605" s="9">
        <v>107</v>
      </c>
      <c r="G1605" s="41" t="e">
        <f>VLOOKUP(B1605,#REF!,6,FALSE)</f>
        <v>#REF!</v>
      </c>
      <c r="H1605" s="9" t="s">
        <v>5039</v>
      </c>
      <c r="I1605" s="9" t="s">
        <v>5075</v>
      </c>
      <c r="J1605" s="9"/>
      <c r="K1605" s="26"/>
      <c r="L1605" s="29" t="s">
        <v>4612</v>
      </c>
      <c r="M1605" s="26" t="s">
        <v>4590</v>
      </c>
      <c r="N1605" s="26" t="str">
        <f t="shared" si="48"/>
        <v>CHUYÊN NGÀNH QUẢN LÝ KINH TẾ</v>
      </c>
      <c r="O1605" s="27" t="s">
        <v>4598</v>
      </c>
      <c r="P1605" s="1" t="str">
        <f t="shared" si="49"/>
        <v>K57</v>
      </c>
    </row>
    <row r="1606" spans="1:16" ht="21.75" customHeight="1" x14ac:dyDescent="0.25">
      <c r="A1606" s="5">
        <f>IF(C1606&lt;&gt;"",SUBTOTAL(103,C$10:C1606))</f>
        <v>1597</v>
      </c>
      <c r="B1606" s="6" t="s">
        <v>3190</v>
      </c>
      <c r="C1606" s="7" t="s">
        <v>79</v>
      </c>
      <c r="D1606" s="23" t="s">
        <v>30</v>
      </c>
      <c r="E1606" s="6" t="s">
        <v>4548</v>
      </c>
      <c r="F1606" s="9">
        <v>107</v>
      </c>
      <c r="G1606" s="41" t="e">
        <f>VLOOKUP(B1606,#REF!,6,FALSE)</f>
        <v>#REF!</v>
      </c>
      <c r="H1606" s="9" t="s">
        <v>5039</v>
      </c>
      <c r="I1606" s="9" t="s">
        <v>5075</v>
      </c>
      <c r="J1606" s="9"/>
      <c r="K1606" s="26"/>
      <c r="L1606" s="29" t="s">
        <v>4612</v>
      </c>
      <c r="M1606" s="26" t="s">
        <v>4590</v>
      </c>
      <c r="N1606" s="26" t="str">
        <f t="shared" si="48"/>
        <v>CHUYÊN NGÀNH QUẢN LÝ KINH TẾ</v>
      </c>
      <c r="O1606" s="27" t="s">
        <v>4598</v>
      </c>
      <c r="P1606" s="1" t="str">
        <f t="shared" si="49"/>
        <v>K57</v>
      </c>
    </row>
    <row r="1607" spans="1:16" ht="21.75" customHeight="1" x14ac:dyDescent="0.25">
      <c r="A1607" s="5">
        <f>IF(C1607&lt;&gt;"",SUBTOTAL(103,C$10:C1607))</f>
        <v>1598</v>
      </c>
      <c r="B1607" s="6" t="s">
        <v>3191</v>
      </c>
      <c r="C1607" s="7" t="s">
        <v>3192</v>
      </c>
      <c r="D1607" s="23" t="s">
        <v>31</v>
      </c>
      <c r="E1607" s="6" t="s">
        <v>4548</v>
      </c>
      <c r="F1607" s="9">
        <v>105</v>
      </c>
      <c r="G1607" s="41" t="e">
        <f>VLOOKUP(B1607,#REF!,6,FALSE)</f>
        <v>#REF!</v>
      </c>
      <c r="H1607" s="9" t="s">
        <v>5039</v>
      </c>
      <c r="I1607" s="9" t="s">
        <v>5075</v>
      </c>
      <c r="J1607" s="9"/>
      <c r="K1607" s="26"/>
      <c r="L1607" s="29" t="s">
        <v>4612</v>
      </c>
      <c r="M1607" s="26" t="s">
        <v>4590</v>
      </c>
      <c r="N1607" s="26" t="str">
        <f t="shared" si="48"/>
        <v>CHUYÊN NGÀNH QUẢN LÝ KINH TẾ</v>
      </c>
      <c r="O1607" s="27" t="s">
        <v>4598</v>
      </c>
      <c r="P1607" s="1" t="str">
        <f t="shared" si="49"/>
        <v>K57</v>
      </c>
    </row>
    <row r="1608" spans="1:16" ht="21.75" customHeight="1" x14ac:dyDescent="0.25">
      <c r="A1608" s="5">
        <f>IF(C1608&lt;&gt;"",SUBTOTAL(103,C$10:C1608))</f>
        <v>1599</v>
      </c>
      <c r="B1608" s="6" t="s">
        <v>3193</v>
      </c>
      <c r="C1608" s="7" t="s">
        <v>3194</v>
      </c>
      <c r="D1608" s="23" t="s">
        <v>88</v>
      </c>
      <c r="E1608" s="6" t="s">
        <v>4548</v>
      </c>
      <c r="F1608" s="9">
        <v>107</v>
      </c>
      <c r="G1608" s="41" t="e">
        <f>VLOOKUP(B1608,#REF!,6,FALSE)</f>
        <v>#REF!</v>
      </c>
      <c r="H1608" s="9" t="s">
        <v>5039</v>
      </c>
      <c r="I1608" s="9" t="s">
        <v>5075</v>
      </c>
      <c r="J1608" s="9"/>
      <c r="K1608" s="26"/>
      <c r="L1608" s="29" t="s">
        <v>4612</v>
      </c>
      <c r="M1608" s="26" t="s">
        <v>4590</v>
      </c>
      <c r="N1608" s="26" t="str">
        <f t="shared" si="48"/>
        <v>CHUYÊN NGÀNH QUẢN LÝ KINH TẾ</v>
      </c>
      <c r="O1608" s="27" t="s">
        <v>4598</v>
      </c>
      <c r="P1608" s="1" t="str">
        <f t="shared" si="49"/>
        <v>K57</v>
      </c>
    </row>
    <row r="1609" spans="1:16" ht="21.75" customHeight="1" x14ac:dyDescent="0.25">
      <c r="A1609" s="5">
        <f>IF(C1609&lt;&gt;"",SUBTOTAL(103,C$10:C1609))</f>
        <v>1600</v>
      </c>
      <c r="B1609" s="6" t="s">
        <v>3195</v>
      </c>
      <c r="C1609" s="7" t="s">
        <v>3196</v>
      </c>
      <c r="D1609" s="23" t="s">
        <v>66</v>
      </c>
      <c r="E1609" s="6" t="s">
        <v>4548</v>
      </c>
      <c r="F1609" s="9">
        <v>107</v>
      </c>
      <c r="G1609" s="41" t="e">
        <f>VLOOKUP(B1609,#REF!,6,FALSE)</f>
        <v>#REF!</v>
      </c>
      <c r="H1609" s="9" t="s">
        <v>5039</v>
      </c>
      <c r="I1609" s="9" t="s">
        <v>5075</v>
      </c>
      <c r="J1609" s="9"/>
      <c r="K1609" s="26"/>
      <c r="L1609" s="29" t="s">
        <v>4612</v>
      </c>
      <c r="M1609" s="26" t="s">
        <v>4590</v>
      </c>
      <c r="N1609" s="26" t="str">
        <f t="shared" si="48"/>
        <v>CHUYÊN NGÀNH QUẢN LÝ KINH TẾ</v>
      </c>
      <c r="O1609" s="27" t="s">
        <v>4598</v>
      </c>
      <c r="P1609" s="1" t="str">
        <f t="shared" si="49"/>
        <v>K57</v>
      </c>
    </row>
    <row r="1610" spans="1:16" ht="21.75" customHeight="1" x14ac:dyDescent="0.25">
      <c r="A1610" s="5">
        <f>IF(C1610&lt;&gt;"",SUBTOTAL(103,C$10:C1610))</f>
        <v>1601</v>
      </c>
      <c r="B1610" s="6" t="s">
        <v>3197</v>
      </c>
      <c r="C1610" s="7" t="s">
        <v>107</v>
      </c>
      <c r="D1610" s="23" t="s">
        <v>103</v>
      </c>
      <c r="E1610" s="6" t="s">
        <v>4548</v>
      </c>
      <c r="F1610" s="9">
        <v>107</v>
      </c>
      <c r="G1610" s="41" t="e">
        <f>VLOOKUP(B1610,#REF!,6,FALSE)</f>
        <v>#REF!</v>
      </c>
      <c r="H1610" s="9" t="s">
        <v>5039</v>
      </c>
      <c r="I1610" s="9" t="s">
        <v>5075</v>
      </c>
      <c r="J1610" s="9"/>
      <c r="K1610" s="26"/>
      <c r="L1610" s="29" t="s">
        <v>4612</v>
      </c>
      <c r="M1610" s="26" t="s">
        <v>4590</v>
      </c>
      <c r="N1610" s="26" t="str">
        <f t="shared" ref="N1610:N1673" si="50">"CHUYÊN NGÀNH " &amp; UPPER(O1610)</f>
        <v>CHUYÊN NGÀNH QUẢN LÝ KINH TẾ</v>
      </c>
      <c r="O1610" s="27" t="s">
        <v>4598</v>
      </c>
      <c r="P1610" s="1" t="str">
        <f t="shared" si="49"/>
        <v>K57</v>
      </c>
    </row>
    <row r="1611" spans="1:16" ht="21.75" customHeight="1" x14ac:dyDescent="0.25">
      <c r="A1611" s="5">
        <f>IF(C1611&lt;&gt;"",SUBTOTAL(103,C$10:C1611))</f>
        <v>1602</v>
      </c>
      <c r="B1611" s="6" t="s">
        <v>3198</v>
      </c>
      <c r="C1611" s="7" t="s">
        <v>796</v>
      </c>
      <c r="D1611" s="23" t="s">
        <v>89</v>
      </c>
      <c r="E1611" s="6" t="s">
        <v>4548</v>
      </c>
      <c r="F1611" s="9">
        <v>104</v>
      </c>
      <c r="G1611" s="41" t="e">
        <f>VLOOKUP(B1611,#REF!,6,FALSE)</f>
        <v>#REF!</v>
      </c>
      <c r="H1611" s="9" t="s">
        <v>5039</v>
      </c>
      <c r="I1611" s="9" t="s">
        <v>5075</v>
      </c>
      <c r="J1611" s="9"/>
      <c r="K1611" s="26"/>
      <c r="L1611" s="29" t="s">
        <v>4612</v>
      </c>
      <c r="M1611" s="26" t="s">
        <v>4590</v>
      </c>
      <c r="N1611" s="26" t="str">
        <f t="shared" si="50"/>
        <v>CHUYÊN NGÀNH QUẢN LÝ KINH TẾ</v>
      </c>
      <c r="O1611" s="27" t="s">
        <v>4598</v>
      </c>
      <c r="P1611" s="1" t="str">
        <f t="shared" ref="P1611:P1674" si="51">LEFT(E1611,3)</f>
        <v>K57</v>
      </c>
    </row>
    <row r="1612" spans="1:16" ht="21.75" customHeight="1" x14ac:dyDescent="0.25">
      <c r="A1612" s="5">
        <f>IF(C1612&lt;&gt;"",SUBTOTAL(103,C$10:C1612))</f>
        <v>1603</v>
      </c>
      <c r="B1612" s="6" t="s">
        <v>3199</v>
      </c>
      <c r="C1612" s="7" t="s">
        <v>3200</v>
      </c>
      <c r="D1612" s="23" t="s">
        <v>112</v>
      </c>
      <c r="E1612" s="6" t="s">
        <v>4548</v>
      </c>
      <c r="F1612" s="9">
        <v>108</v>
      </c>
      <c r="G1612" s="41" t="e">
        <f>VLOOKUP(B1612,#REF!,6,FALSE)</f>
        <v>#REF!</v>
      </c>
      <c r="H1612" s="9" t="s">
        <v>5039</v>
      </c>
      <c r="I1612" s="9" t="s">
        <v>5075</v>
      </c>
      <c r="J1612" s="9"/>
      <c r="K1612" s="26"/>
      <c r="L1612" s="29" t="s">
        <v>4612</v>
      </c>
      <c r="M1612" s="26" t="s">
        <v>4590</v>
      </c>
      <c r="N1612" s="26" t="str">
        <f t="shared" si="50"/>
        <v>CHUYÊN NGÀNH QUẢN LÝ KINH TẾ</v>
      </c>
      <c r="O1612" s="27" t="s">
        <v>4598</v>
      </c>
      <c r="P1612" s="1" t="str">
        <f t="shared" si="51"/>
        <v>K57</v>
      </c>
    </row>
    <row r="1613" spans="1:16" ht="21.75" customHeight="1" x14ac:dyDescent="0.25">
      <c r="A1613" s="5">
        <f>IF(C1613&lt;&gt;"",SUBTOTAL(103,C$10:C1613))</f>
        <v>1604</v>
      </c>
      <c r="B1613" s="6" t="s">
        <v>3201</v>
      </c>
      <c r="C1613" s="7" t="s">
        <v>99</v>
      </c>
      <c r="D1613" s="23" t="s">
        <v>112</v>
      </c>
      <c r="E1613" s="6" t="s">
        <v>4548</v>
      </c>
      <c r="F1613" s="9">
        <v>107</v>
      </c>
      <c r="G1613" s="41" t="e">
        <f>VLOOKUP(B1613,#REF!,6,FALSE)</f>
        <v>#REF!</v>
      </c>
      <c r="H1613" s="9" t="s">
        <v>5039</v>
      </c>
      <c r="I1613" s="9" t="s">
        <v>5075</v>
      </c>
      <c r="J1613" s="9"/>
      <c r="K1613" s="26"/>
      <c r="L1613" s="29" t="s">
        <v>4612</v>
      </c>
      <c r="M1613" s="26" t="s">
        <v>4590</v>
      </c>
      <c r="N1613" s="26" t="str">
        <f t="shared" si="50"/>
        <v>CHUYÊN NGÀNH QUẢN LÝ KINH TẾ</v>
      </c>
      <c r="O1613" s="27" t="s">
        <v>4598</v>
      </c>
      <c r="P1613" s="1" t="str">
        <f t="shared" si="51"/>
        <v>K57</v>
      </c>
    </row>
    <row r="1614" spans="1:16" ht="21.75" customHeight="1" x14ac:dyDescent="0.25">
      <c r="A1614" s="5">
        <f>IF(C1614&lt;&gt;"",SUBTOTAL(103,C$10:C1614))</f>
        <v>1605</v>
      </c>
      <c r="B1614" s="6" t="s">
        <v>3202</v>
      </c>
      <c r="C1614" s="7" t="s">
        <v>3203</v>
      </c>
      <c r="D1614" s="23" t="s">
        <v>814</v>
      </c>
      <c r="E1614" s="6" t="s">
        <v>4548</v>
      </c>
      <c r="F1614" s="9">
        <v>107</v>
      </c>
      <c r="G1614" s="41" t="e">
        <f>VLOOKUP(B1614,#REF!,6,FALSE)</f>
        <v>#REF!</v>
      </c>
      <c r="H1614" s="9" t="s">
        <v>5039</v>
      </c>
      <c r="I1614" s="9" t="s">
        <v>5075</v>
      </c>
      <c r="J1614" s="9"/>
      <c r="K1614" s="26"/>
      <c r="L1614" s="29" t="s">
        <v>4612</v>
      </c>
      <c r="M1614" s="26" t="s">
        <v>4590</v>
      </c>
      <c r="N1614" s="26" t="str">
        <f t="shared" si="50"/>
        <v>CHUYÊN NGÀNH QUẢN LÝ KINH TẾ</v>
      </c>
      <c r="O1614" s="27" t="s">
        <v>4598</v>
      </c>
      <c r="P1614" s="1" t="str">
        <f t="shared" si="51"/>
        <v>K57</v>
      </c>
    </row>
    <row r="1615" spans="1:16" ht="21.75" customHeight="1" x14ac:dyDescent="0.25">
      <c r="A1615" s="5">
        <f>IF(C1615&lt;&gt;"",SUBTOTAL(103,C$10:C1615))</f>
        <v>1606</v>
      </c>
      <c r="B1615" s="6" t="s">
        <v>3204</v>
      </c>
      <c r="C1615" s="7" t="s">
        <v>720</v>
      </c>
      <c r="D1615" s="23" t="s">
        <v>814</v>
      </c>
      <c r="E1615" s="6" t="s">
        <v>4548</v>
      </c>
      <c r="F1615" s="9">
        <v>108</v>
      </c>
      <c r="G1615" s="41" t="e">
        <f>VLOOKUP(B1615,#REF!,6,FALSE)</f>
        <v>#REF!</v>
      </c>
      <c r="H1615" s="9" t="s">
        <v>5039</v>
      </c>
      <c r="I1615" s="9" t="s">
        <v>5075</v>
      </c>
      <c r="J1615" s="9"/>
      <c r="K1615" s="26"/>
      <c r="L1615" s="29" t="s">
        <v>4612</v>
      </c>
      <c r="M1615" s="26" t="s">
        <v>4590</v>
      </c>
      <c r="N1615" s="26" t="str">
        <f t="shared" si="50"/>
        <v>CHUYÊN NGÀNH QUẢN LÝ KINH TẾ</v>
      </c>
      <c r="O1615" s="27" t="s">
        <v>4598</v>
      </c>
      <c r="P1615" s="1" t="str">
        <f t="shared" si="51"/>
        <v>K57</v>
      </c>
    </row>
    <row r="1616" spans="1:16" ht="21.75" customHeight="1" x14ac:dyDescent="0.25">
      <c r="A1616" s="5">
        <f>IF(C1616&lt;&gt;"",SUBTOTAL(103,C$10:C1616))</f>
        <v>1607</v>
      </c>
      <c r="B1616" s="6" t="s">
        <v>3205</v>
      </c>
      <c r="C1616" s="7" t="s">
        <v>3206</v>
      </c>
      <c r="D1616" s="23" t="s">
        <v>104</v>
      </c>
      <c r="E1616" s="6" t="s">
        <v>4548</v>
      </c>
      <c r="F1616" s="9">
        <v>106</v>
      </c>
      <c r="G1616" s="41" t="e">
        <f>VLOOKUP(B1616,#REF!,6,FALSE)</f>
        <v>#REF!</v>
      </c>
      <c r="H1616" s="9" t="s">
        <v>5039</v>
      </c>
      <c r="I1616" s="9" t="s">
        <v>5075</v>
      </c>
      <c r="J1616" s="9"/>
      <c r="K1616" s="26"/>
      <c r="L1616" s="29" t="s">
        <v>4612</v>
      </c>
      <c r="M1616" s="26" t="s">
        <v>4590</v>
      </c>
      <c r="N1616" s="26" t="str">
        <f t="shared" si="50"/>
        <v>CHUYÊN NGÀNH QUẢN LÝ KINH TẾ</v>
      </c>
      <c r="O1616" s="27" t="s">
        <v>4598</v>
      </c>
      <c r="P1616" s="1" t="str">
        <f t="shared" si="51"/>
        <v>K57</v>
      </c>
    </row>
    <row r="1617" spans="1:16" ht="21.75" customHeight="1" x14ac:dyDescent="0.25">
      <c r="A1617" s="5">
        <f>IF(C1617&lt;&gt;"",SUBTOTAL(103,C$10:C1617))</f>
        <v>1608</v>
      </c>
      <c r="B1617" s="6" t="s">
        <v>3207</v>
      </c>
      <c r="C1617" s="7" t="s">
        <v>18</v>
      </c>
      <c r="D1617" s="23" t="s">
        <v>34</v>
      </c>
      <c r="E1617" s="6" t="s">
        <v>4548</v>
      </c>
      <c r="F1617" s="9">
        <v>107</v>
      </c>
      <c r="G1617" s="41" t="e">
        <f>VLOOKUP(B1617,#REF!,6,FALSE)</f>
        <v>#REF!</v>
      </c>
      <c r="H1617" s="9" t="s">
        <v>5039</v>
      </c>
      <c r="I1617" s="9" t="s">
        <v>5075</v>
      </c>
      <c r="J1617" s="9"/>
      <c r="K1617" s="26"/>
      <c r="L1617" s="29" t="s">
        <v>4612</v>
      </c>
      <c r="M1617" s="26" t="s">
        <v>4590</v>
      </c>
      <c r="N1617" s="26" t="str">
        <f t="shared" si="50"/>
        <v>CHUYÊN NGÀNH QUẢN LÝ KINH TẾ</v>
      </c>
      <c r="O1617" s="27" t="s">
        <v>4598</v>
      </c>
      <c r="P1617" s="1" t="str">
        <f t="shared" si="51"/>
        <v>K57</v>
      </c>
    </row>
    <row r="1618" spans="1:16" ht="21.75" customHeight="1" x14ac:dyDescent="0.25">
      <c r="A1618" s="5">
        <f>IF(C1618&lt;&gt;"",SUBTOTAL(103,C$10:C1618))</f>
        <v>1609</v>
      </c>
      <c r="B1618" s="6" t="s">
        <v>5000</v>
      </c>
      <c r="C1618" s="7" t="s">
        <v>5001</v>
      </c>
      <c r="D1618" s="23" t="s">
        <v>5002</v>
      </c>
      <c r="E1618" s="6" t="s">
        <v>4548</v>
      </c>
      <c r="F1618" s="9">
        <v>104</v>
      </c>
      <c r="G1618" s="41" t="e">
        <f>VLOOKUP(B1618,#REF!,6,FALSE)</f>
        <v>#REF!</v>
      </c>
      <c r="H1618" s="9" t="s">
        <v>5039</v>
      </c>
      <c r="I1618" s="9" t="s">
        <v>5075</v>
      </c>
      <c r="J1618" s="9"/>
      <c r="K1618" s="26"/>
      <c r="L1618" s="29" t="s">
        <v>4612</v>
      </c>
      <c r="M1618" s="26" t="s">
        <v>4590</v>
      </c>
      <c r="N1618" s="26" t="str">
        <f t="shared" si="50"/>
        <v>CHUYÊN NGÀNH QUẢN LÝ KINH TẾ</v>
      </c>
      <c r="O1618" s="27" t="s">
        <v>4598</v>
      </c>
      <c r="P1618" s="1" t="str">
        <f t="shared" si="51"/>
        <v>K57</v>
      </c>
    </row>
    <row r="1619" spans="1:16" ht="25.5" customHeight="1" x14ac:dyDescent="0.25">
      <c r="A1619" s="5">
        <f>IF(C1619&lt;&gt;"",SUBTOTAL(103,C$10:C1619))</f>
        <v>1610</v>
      </c>
      <c r="B1619" s="6" t="s">
        <v>3208</v>
      </c>
      <c r="C1619" s="7" t="s">
        <v>3209</v>
      </c>
      <c r="D1619" s="23" t="s">
        <v>39</v>
      </c>
      <c r="E1619" s="6" t="s">
        <v>4548</v>
      </c>
      <c r="F1619" s="9">
        <v>104</v>
      </c>
      <c r="G1619" s="41" t="e">
        <f>VLOOKUP(B1619,#REF!,6,FALSE)</f>
        <v>#REF!</v>
      </c>
      <c r="H1619" s="9" t="s">
        <v>5039</v>
      </c>
      <c r="I1619" s="9" t="s">
        <v>5075</v>
      </c>
      <c r="J1619" s="9"/>
      <c r="K1619" s="26"/>
      <c r="L1619" s="29" t="s">
        <v>4612</v>
      </c>
      <c r="M1619" s="26" t="s">
        <v>4590</v>
      </c>
      <c r="N1619" s="26" t="str">
        <f t="shared" si="50"/>
        <v>CHUYÊN NGÀNH QUẢN LÝ KINH TẾ</v>
      </c>
      <c r="O1619" s="27" t="s">
        <v>4598</v>
      </c>
      <c r="P1619" s="1" t="str">
        <f t="shared" si="51"/>
        <v>K57</v>
      </c>
    </row>
    <row r="1620" spans="1:16" ht="25.5" customHeight="1" x14ac:dyDescent="0.25">
      <c r="A1620" s="5">
        <f>IF(C1620&lt;&gt;"",SUBTOTAL(103,C$10:C1620))</f>
        <v>1611</v>
      </c>
      <c r="B1620" s="6" t="s">
        <v>3210</v>
      </c>
      <c r="C1620" s="7" t="s">
        <v>950</v>
      </c>
      <c r="D1620" s="23" t="s">
        <v>870</v>
      </c>
      <c r="E1620" s="6" t="s">
        <v>4548</v>
      </c>
      <c r="F1620" s="9">
        <v>105</v>
      </c>
      <c r="G1620" s="41" t="e">
        <f>VLOOKUP(B1620,#REF!,6,FALSE)</f>
        <v>#REF!</v>
      </c>
      <c r="H1620" s="9" t="s">
        <v>5039</v>
      </c>
      <c r="I1620" s="9" t="s">
        <v>5075</v>
      </c>
      <c r="J1620" s="9"/>
      <c r="K1620" s="26"/>
      <c r="L1620" s="29" t="s">
        <v>4612</v>
      </c>
      <c r="M1620" s="26" t="s">
        <v>4590</v>
      </c>
      <c r="N1620" s="26" t="str">
        <f t="shared" si="50"/>
        <v>CHUYÊN NGÀNH QUẢN LÝ KINH TẾ</v>
      </c>
      <c r="O1620" s="27" t="s">
        <v>4598</v>
      </c>
      <c r="P1620" s="1" t="str">
        <f t="shared" si="51"/>
        <v>K57</v>
      </c>
    </row>
    <row r="1621" spans="1:16" ht="25.5" customHeight="1" x14ac:dyDescent="0.25">
      <c r="A1621" s="5">
        <f>IF(C1621&lt;&gt;"",SUBTOTAL(103,C$10:C1621))</f>
        <v>1612</v>
      </c>
      <c r="B1621" s="6" t="s">
        <v>3211</v>
      </c>
      <c r="C1621" s="7" t="s">
        <v>856</v>
      </c>
      <c r="D1621" s="23" t="s">
        <v>74</v>
      </c>
      <c r="E1621" s="6" t="s">
        <v>4548</v>
      </c>
      <c r="F1621" s="9">
        <v>108</v>
      </c>
      <c r="G1621" s="41" t="e">
        <f>VLOOKUP(B1621,#REF!,6,FALSE)</f>
        <v>#REF!</v>
      </c>
      <c r="H1621" s="9" t="s">
        <v>5039</v>
      </c>
      <c r="I1621" s="9" t="s">
        <v>5075</v>
      </c>
      <c r="J1621" s="9"/>
      <c r="K1621" s="26"/>
      <c r="L1621" s="29" t="s">
        <v>4612</v>
      </c>
      <c r="M1621" s="26" t="s">
        <v>4590</v>
      </c>
      <c r="N1621" s="26" t="str">
        <f t="shared" si="50"/>
        <v>CHUYÊN NGÀNH QUẢN LÝ KINH TẾ</v>
      </c>
      <c r="O1621" s="27" t="s">
        <v>4598</v>
      </c>
      <c r="P1621" s="1" t="str">
        <f t="shared" si="51"/>
        <v>K57</v>
      </c>
    </row>
    <row r="1622" spans="1:16" ht="25.5" customHeight="1" x14ac:dyDescent="0.25">
      <c r="A1622" s="5">
        <f>IF(C1622&lt;&gt;"",SUBTOTAL(103,C$10:C1622))</f>
        <v>1613</v>
      </c>
      <c r="B1622" s="6" t="s">
        <v>3212</v>
      </c>
      <c r="C1622" s="7" t="s">
        <v>631</v>
      </c>
      <c r="D1622" s="23" t="s">
        <v>684</v>
      </c>
      <c r="E1622" s="6" t="s">
        <v>4548</v>
      </c>
      <c r="F1622" s="9">
        <v>102</v>
      </c>
      <c r="G1622" s="41" t="e">
        <f>VLOOKUP(B1622,#REF!,6,FALSE)</f>
        <v>#REF!</v>
      </c>
      <c r="H1622" s="9" t="s">
        <v>5039</v>
      </c>
      <c r="I1622" s="9" t="s">
        <v>5075</v>
      </c>
      <c r="J1622" s="9"/>
      <c r="K1622" s="26"/>
      <c r="L1622" s="29" t="s">
        <v>4612</v>
      </c>
      <c r="M1622" s="26" t="s">
        <v>4590</v>
      </c>
      <c r="N1622" s="26" t="str">
        <f t="shared" si="50"/>
        <v>CHUYÊN NGÀNH QUẢN LÝ KINH TẾ</v>
      </c>
      <c r="O1622" s="27" t="s">
        <v>4598</v>
      </c>
      <c r="P1622" s="1" t="str">
        <f t="shared" si="51"/>
        <v>K57</v>
      </c>
    </row>
    <row r="1623" spans="1:16" ht="25.5" customHeight="1" x14ac:dyDescent="0.25">
      <c r="A1623" s="5">
        <f>IF(C1623&lt;&gt;"",SUBTOTAL(103,C$10:C1623))</f>
        <v>1614</v>
      </c>
      <c r="B1623" s="6" t="s">
        <v>3213</v>
      </c>
      <c r="C1623" s="7" t="s">
        <v>669</v>
      </c>
      <c r="D1623" s="23" t="s">
        <v>44</v>
      </c>
      <c r="E1623" s="6" t="s">
        <v>4548</v>
      </c>
      <c r="F1623" s="9">
        <v>107</v>
      </c>
      <c r="G1623" s="41" t="e">
        <f>VLOOKUP(B1623,#REF!,6,FALSE)</f>
        <v>#REF!</v>
      </c>
      <c r="H1623" s="9" t="s">
        <v>5039</v>
      </c>
      <c r="I1623" s="9" t="s">
        <v>5075</v>
      </c>
      <c r="J1623" s="9"/>
      <c r="K1623" s="26"/>
      <c r="L1623" s="29" t="s">
        <v>4612</v>
      </c>
      <c r="M1623" s="26" t="s">
        <v>4590</v>
      </c>
      <c r="N1623" s="26" t="str">
        <f t="shared" si="50"/>
        <v>CHUYÊN NGÀNH QUẢN LÝ KINH TẾ</v>
      </c>
      <c r="O1623" s="27" t="s">
        <v>4598</v>
      </c>
      <c r="P1623" s="1" t="str">
        <f t="shared" si="51"/>
        <v>K57</v>
      </c>
    </row>
    <row r="1624" spans="1:16" ht="25.5" customHeight="1" x14ac:dyDescent="0.25">
      <c r="A1624" s="5">
        <f>IF(C1624&lt;&gt;"",SUBTOTAL(103,C$10:C1624))</f>
        <v>1615</v>
      </c>
      <c r="B1624" s="6" t="s">
        <v>3214</v>
      </c>
      <c r="C1624" s="7" t="s">
        <v>372</v>
      </c>
      <c r="D1624" s="23" t="s">
        <v>93</v>
      </c>
      <c r="E1624" s="6" t="s">
        <v>4548</v>
      </c>
      <c r="F1624" s="9">
        <v>105</v>
      </c>
      <c r="G1624" s="41" t="e">
        <f>VLOOKUP(B1624,#REF!,6,FALSE)</f>
        <v>#REF!</v>
      </c>
      <c r="H1624" s="9" t="s">
        <v>5039</v>
      </c>
      <c r="I1624" s="9" t="s">
        <v>5075</v>
      </c>
      <c r="J1624" s="9"/>
      <c r="K1624" s="26"/>
      <c r="L1624" s="29" t="s">
        <v>4612</v>
      </c>
      <c r="M1624" s="26" t="s">
        <v>4590</v>
      </c>
      <c r="N1624" s="26" t="str">
        <f t="shared" si="50"/>
        <v>CHUYÊN NGÀNH QUẢN LÝ KINH TẾ</v>
      </c>
      <c r="O1624" s="27" t="s">
        <v>4598</v>
      </c>
      <c r="P1624" s="1" t="str">
        <f t="shared" si="51"/>
        <v>K57</v>
      </c>
    </row>
    <row r="1625" spans="1:16" ht="25.5" customHeight="1" x14ac:dyDescent="0.25">
      <c r="A1625" s="5">
        <f>IF(C1625&lt;&gt;"",SUBTOTAL(103,C$10:C1625))</f>
        <v>1616</v>
      </c>
      <c r="B1625" s="6" t="s">
        <v>3215</v>
      </c>
      <c r="C1625" s="7" t="s">
        <v>676</v>
      </c>
      <c r="D1625" s="23" t="s">
        <v>914</v>
      </c>
      <c r="E1625" s="6" t="s">
        <v>1087</v>
      </c>
      <c r="F1625" s="9">
        <v>101</v>
      </c>
      <c r="G1625" s="41" t="e">
        <f>VLOOKUP(B1625,#REF!,6,FALSE)</f>
        <v>#REF!</v>
      </c>
      <c r="H1625" s="9" t="s">
        <v>5040</v>
      </c>
      <c r="I1625" s="9" t="s">
        <v>5040</v>
      </c>
      <c r="J1625" s="9"/>
      <c r="K1625" s="26"/>
      <c r="L1625" s="29" t="s">
        <v>4588</v>
      </c>
      <c r="M1625" s="26" t="s">
        <v>4590</v>
      </c>
      <c r="N1625" s="26" t="str">
        <f t="shared" si="50"/>
        <v>CHUYÊN NGÀNH LUẬT KINH TẾ</v>
      </c>
      <c r="O1625" s="27" t="s">
        <v>4583</v>
      </c>
      <c r="P1625" s="1" t="str">
        <f t="shared" si="51"/>
        <v>K56</v>
      </c>
    </row>
    <row r="1626" spans="1:16" ht="25.5" customHeight="1" x14ac:dyDescent="0.25">
      <c r="A1626" s="5">
        <f>IF(C1626&lt;&gt;"",SUBTOTAL(103,C$10:C1626))</f>
        <v>1617</v>
      </c>
      <c r="B1626" s="6" t="s">
        <v>3216</v>
      </c>
      <c r="C1626" s="7" t="s">
        <v>3217</v>
      </c>
      <c r="D1626" s="23" t="s">
        <v>37</v>
      </c>
      <c r="E1626" s="6" t="s">
        <v>1096</v>
      </c>
      <c r="F1626" s="9">
        <v>101</v>
      </c>
      <c r="G1626" s="41" t="e">
        <f>VLOOKUP(B1626,#REF!,6,FALSE)</f>
        <v>#REF!</v>
      </c>
      <c r="H1626" s="9" t="s">
        <v>5040</v>
      </c>
      <c r="I1626" s="9" t="s">
        <v>5040</v>
      </c>
      <c r="J1626" s="9"/>
      <c r="K1626" s="26"/>
      <c r="L1626" s="29" t="s">
        <v>4588</v>
      </c>
      <c r="M1626" s="26" t="s">
        <v>4590</v>
      </c>
      <c r="N1626" s="26" t="str">
        <f t="shared" si="50"/>
        <v>CHUYÊN NGÀNH LUẬT KINH TẾ</v>
      </c>
      <c r="O1626" s="27" t="s">
        <v>4583</v>
      </c>
      <c r="P1626" s="1" t="str">
        <f t="shared" si="51"/>
        <v>K56</v>
      </c>
    </row>
    <row r="1627" spans="1:16" ht="25.5" customHeight="1" x14ac:dyDescent="0.25">
      <c r="A1627" s="5">
        <f>IF(C1627&lt;&gt;"",SUBTOTAL(103,C$10:C1627))</f>
        <v>1618</v>
      </c>
      <c r="B1627" s="6" t="s">
        <v>3218</v>
      </c>
      <c r="C1627" s="7" t="s">
        <v>1307</v>
      </c>
      <c r="D1627" s="23" t="s">
        <v>14</v>
      </c>
      <c r="E1627" s="6" t="s">
        <v>4549</v>
      </c>
      <c r="F1627" s="9">
        <v>107</v>
      </c>
      <c r="G1627" s="41" t="e">
        <f>VLOOKUP(B1627,#REF!,6,FALSE)</f>
        <v>#REF!</v>
      </c>
      <c r="H1627" s="9" t="s">
        <v>5040</v>
      </c>
      <c r="I1627" s="9" t="s">
        <v>5040</v>
      </c>
      <c r="J1627" s="9"/>
      <c r="K1627" s="26"/>
      <c r="L1627" s="29" t="s">
        <v>4588</v>
      </c>
      <c r="M1627" s="26" t="s">
        <v>4590</v>
      </c>
      <c r="N1627" s="26" t="str">
        <f t="shared" si="50"/>
        <v>CHUYÊN NGÀNH LUẬT KINH TẾ</v>
      </c>
      <c r="O1627" s="27" t="s">
        <v>4583</v>
      </c>
      <c r="P1627" s="1" t="str">
        <f t="shared" si="51"/>
        <v>K57</v>
      </c>
    </row>
    <row r="1628" spans="1:16" ht="25.5" customHeight="1" x14ac:dyDescent="0.25">
      <c r="A1628" s="5">
        <f>IF(C1628&lt;&gt;"",SUBTOTAL(103,C$10:C1628))</f>
        <v>1619</v>
      </c>
      <c r="B1628" s="6" t="s">
        <v>3219</v>
      </c>
      <c r="C1628" s="7" t="s">
        <v>3220</v>
      </c>
      <c r="D1628" s="23" t="s">
        <v>14</v>
      </c>
      <c r="E1628" s="6" t="s">
        <v>4549</v>
      </c>
      <c r="F1628" s="9">
        <v>108</v>
      </c>
      <c r="G1628" s="41" t="e">
        <f>VLOOKUP(B1628,#REF!,6,FALSE)</f>
        <v>#REF!</v>
      </c>
      <c r="H1628" s="9" t="s">
        <v>5040</v>
      </c>
      <c r="I1628" s="9" t="s">
        <v>5040</v>
      </c>
      <c r="J1628" s="9"/>
      <c r="K1628" s="26"/>
      <c r="L1628" s="29" t="s">
        <v>4588</v>
      </c>
      <c r="M1628" s="26" t="s">
        <v>4590</v>
      </c>
      <c r="N1628" s="26" t="str">
        <f t="shared" si="50"/>
        <v>CHUYÊN NGÀNH LUẬT KINH TẾ</v>
      </c>
      <c r="O1628" s="27" t="s">
        <v>4583</v>
      </c>
      <c r="P1628" s="1" t="str">
        <f t="shared" si="51"/>
        <v>K57</v>
      </c>
    </row>
    <row r="1629" spans="1:16" ht="25.5" customHeight="1" x14ac:dyDescent="0.25">
      <c r="A1629" s="5">
        <f>IF(C1629&lt;&gt;"",SUBTOTAL(103,C$10:C1629))</f>
        <v>1620</v>
      </c>
      <c r="B1629" s="6" t="s">
        <v>3221</v>
      </c>
      <c r="C1629" s="7" t="s">
        <v>256</v>
      </c>
      <c r="D1629" s="23" t="s">
        <v>14</v>
      </c>
      <c r="E1629" s="6" t="s">
        <v>4549</v>
      </c>
      <c r="F1629" s="9">
        <v>107</v>
      </c>
      <c r="G1629" s="41" t="e">
        <f>VLOOKUP(B1629,#REF!,6,FALSE)</f>
        <v>#REF!</v>
      </c>
      <c r="H1629" s="9" t="s">
        <v>5040</v>
      </c>
      <c r="I1629" s="9" t="s">
        <v>5040</v>
      </c>
      <c r="J1629" s="9"/>
      <c r="K1629" s="26"/>
      <c r="L1629" s="29" t="s">
        <v>4588</v>
      </c>
      <c r="M1629" s="26" t="s">
        <v>4590</v>
      </c>
      <c r="N1629" s="26" t="str">
        <f t="shared" si="50"/>
        <v>CHUYÊN NGÀNH LUẬT KINH TẾ</v>
      </c>
      <c r="O1629" s="27" t="s">
        <v>4583</v>
      </c>
      <c r="P1629" s="1" t="str">
        <f t="shared" si="51"/>
        <v>K57</v>
      </c>
    </row>
    <row r="1630" spans="1:16" ht="25.5" customHeight="1" x14ac:dyDescent="0.25">
      <c r="A1630" s="5">
        <f>IF(C1630&lt;&gt;"",SUBTOTAL(103,C$10:C1630))</f>
        <v>1621</v>
      </c>
      <c r="B1630" s="6" t="s">
        <v>3222</v>
      </c>
      <c r="C1630" s="7" t="s">
        <v>3223</v>
      </c>
      <c r="D1630" s="23" t="s">
        <v>2100</v>
      </c>
      <c r="E1630" s="6" t="s">
        <v>4549</v>
      </c>
      <c r="F1630" s="9">
        <v>101</v>
      </c>
      <c r="G1630" s="41" t="e">
        <f>VLOOKUP(B1630,#REF!,6,FALSE)</f>
        <v>#REF!</v>
      </c>
      <c r="H1630" s="9" t="s">
        <v>5040</v>
      </c>
      <c r="I1630" s="9" t="s">
        <v>5040</v>
      </c>
      <c r="J1630" s="9"/>
      <c r="K1630" s="26"/>
      <c r="L1630" s="29" t="s">
        <v>4588</v>
      </c>
      <c r="M1630" s="26" t="s">
        <v>4590</v>
      </c>
      <c r="N1630" s="26" t="str">
        <f t="shared" si="50"/>
        <v>CHUYÊN NGÀNH LUẬT KINH TẾ</v>
      </c>
      <c r="O1630" s="27" t="s">
        <v>4583</v>
      </c>
      <c r="P1630" s="1" t="str">
        <f t="shared" si="51"/>
        <v>K57</v>
      </c>
    </row>
    <row r="1631" spans="1:16" ht="25.5" customHeight="1" x14ac:dyDescent="0.25">
      <c r="A1631" s="5">
        <f>IF(C1631&lt;&gt;"",SUBTOTAL(103,C$10:C1631))</f>
        <v>1622</v>
      </c>
      <c r="B1631" s="6" t="s">
        <v>3224</v>
      </c>
      <c r="C1631" s="7" t="s">
        <v>98</v>
      </c>
      <c r="D1631" s="23" t="s">
        <v>638</v>
      </c>
      <c r="E1631" s="6" t="s">
        <v>4549</v>
      </c>
      <c r="F1631" s="9">
        <v>107</v>
      </c>
      <c r="G1631" s="41" t="e">
        <f>VLOOKUP(B1631,#REF!,6,FALSE)</f>
        <v>#REF!</v>
      </c>
      <c r="H1631" s="9" t="s">
        <v>5040</v>
      </c>
      <c r="I1631" s="9" t="s">
        <v>5040</v>
      </c>
      <c r="J1631" s="9"/>
      <c r="K1631" s="26"/>
      <c r="L1631" s="29" t="s">
        <v>4588</v>
      </c>
      <c r="M1631" s="26" t="s">
        <v>4590</v>
      </c>
      <c r="N1631" s="26" t="str">
        <f t="shared" si="50"/>
        <v>CHUYÊN NGÀNH LUẬT KINH TẾ</v>
      </c>
      <c r="O1631" s="27" t="s">
        <v>4583</v>
      </c>
      <c r="P1631" s="1" t="str">
        <f t="shared" si="51"/>
        <v>K57</v>
      </c>
    </row>
    <row r="1632" spans="1:16" ht="25.5" customHeight="1" x14ac:dyDescent="0.25">
      <c r="A1632" s="5">
        <f>IF(C1632&lt;&gt;"",SUBTOTAL(103,C$10:C1632))</f>
        <v>1623</v>
      </c>
      <c r="B1632" s="6" t="s">
        <v>3225</v>
      </c>
      <c r="C1632" s="7" t="s">
        <v>625</v>
      </c>
      <c r="D1632" s="23" t="s">
        <v>927</v>
      </c>
      <c r="E1632" s="6" t="s">
        <v>4549</v>
      </c>
      <c r="F1632" s="9">
        <v>103</v>
      </c>
      <c r="G1632" s="41" t="e">
        <f>VLOOKUP(B1632,#REF!,6,FALSE)</f>
        <v>#REF!</v>
      </c>
      <c r="H1632" s="9" t="s">
        <v>5040</v>
      </c>
      <c r="I1632" s="9" t="s">
        <v>5040</v>
      </c>
      <c r="J1632" s="9"/>
      <c r="K1632" s="26"/>
      <c r="L1632" s="29" t="s">
        <v>4588</v>
      </c>
      <c r="M1632" s="26" t="s">
        <v>4590</v>
      </c>
      <c r="N1632" s="26" t="str">
        <f t="shared" si="50"/>
        <v>CHUYÊN NGÀNH LUẬT KINH TẾ</v>
      </c>
      <c r="O1632" s="27" t="s">
        <v>4583</v>
      </c>
      <c r="P1632" s="1" t="str">
        <f t="shared" si="51"/>
        <v>K57</v>
      </c>
    </row>
    <row r="1633" spans="1:16" ht="25.5" customHeight="1" x14ac:dyDescent="0.25">
      <c r="A1633" s="5">
        <f>IF(C1633&lt;&gt;"",SUBTOTAL(103,C$10:C1633))</f>
        <v>1624</v>
      </c>
      <c r="B1633" s="6" t="s">
        <v>3226</v>
      </c>
      <c r="C1633" s="7" t="s">
        <v>844</v>
      </c>
      <c r="D1633" s="23" t="s">
        <v>520</v>
      </c>
      <c r="E1633" s="6" t="s">
        <v>4549</v>
      </c>
      <c r="F1633" s="9">
        <v>107</v>
      </c>
      <c r="G1633" s="41" t="e">
        <f>VLOOKUP(B1633,#REF!,6,FALSE)</f>
        <v>#REF!</v>
      </c>
      <c r="H1633" s="9" t="s">
        <v>5040</v>
      </c>
      <c r="I1633" s="9" t="s">
        <v>5040</v>
      </c>
      <c r="J1633" s="9"/>
      <c r="K1633" s="26"/>
      <c r="L1633" s="29" t="s">
        <v>4588</v>
      </c>
      <c r="M1633" s="26" t="s">
        <v>4590</v>
      </c>
      <c r="N1633" s="26" t="str">
        <f t="shared" si="50"/>
        <v>CHUYÊN NGÀNH LUẬT KINH TẾ</v>
      </c>
      <c r="O1633" s="27" t="s">
        <v>4583</v>
      </c>
      <c r="P1633" s="1" t="str">
        <f t="shared" si="51"/>
        <v>K57</v>
      </c>
    </row>
    <row r="1634" spans="1:16" ht="25.5" customHeight="1" x14ac:dyDescent="0.25">
      <c r="A1634" s="5">
        <f>IF(C1634&lt;&gt;"",SUBTOTAL(103,C$10:C1634))</f>
        <v>1625</v>
      </c>
      <c r="B1634" s="6" t="s">
        <v>3227</v>
      </c>
      <c r="C1634" s="7" t="s">
        <v>291</v>
      </c>
      <c r="D1634" s="23" t="s">
        <v>110</v>
      </c>
      <c r="E1634" s="6" t="s">
        <v>4549</v>
      </c>
      <c r="F1634" s="9">
        <v>107</v>
      </c>
      <c r="G1634" s="41" t="e">
        <f>VLOOKUP(B1634,#REF!,6,FALSE)</f>
        <v>#REF!</v>
      </c>
      <c r="H1634" s="9" t="s">
        <v>5040</v>
      </c>
      <c r="I1634" s="9" t="s">
        <v>5040</v>
      </c>
      <c r="J1634" s="9"/>
      <c r="K1634" s="26"/>
      <c r="L1634" s="29" t="s">
        <v>4588</v>
      </c>
      <c r="M1634" s="26" t="s">
        <v>4590</v>
      </c>
      <c r="N1634" s="26" t="str">
        <f t="shared" si="50"/>
        <v>CHUYÊN NGÀNH LUẬT KINH TẾ</v>
      </c>
      <c r="O1634" s="27" t="s">
        <v>4583</v>
      </c>
      <c r="P1634" s="1" t="str">
        <f t="shared" si="51"/>
        <v>K57</v>
      </c>
    </row>
    <row r="1635" spans="1:16" ht="25.5" customHeight="1" x14ac:dyDescent="0.25">
      <c r="A1635" s="5">
        <f>IF(C1635&lt;&gt;"",SUBTOTAL(103,C$10:C1635))</f>
        <v>1626</v>
      </c>
      <c r="B1635" s="6" t="s">
        <v>3228</v>
      </c>
      <c r="C1635" s="7" t="s">
        <v>109</v>
      </c>
      <c r="D1635" s="23" t="s">
        <v>55</v>
      </c>
      <c r="E1635" s="6" t="s">
        <v>4549</v>
      </c>
      <c r="F1635" s="9">
        <v>107</v>
      </c>
      <c r="G1635" s="41" t="e">
        <f>VLOOKUP(B1635,#REF!,6,FALSE)</f>
        <v>#REF!</v>
      </c>
      <c r="H1635" s="9" t="s">
        <v>5040</v>
      </c>
      <c r="I1635" s="9" t="s">
        <v>5040</v>
      </c>
      <c r="J1635" s="9"/>
      <c r="K1635" s="26"/>
      <c r="L1635" s="29" t="s">
        <v>4588</v>
      </c>
      <c r="M1635" s="26" t="s">
        <v>4590</v>
      </c>
      <c r="N1635" s="26" t="str">
        <f t="shared" si="50"/>
        <v>CHUYÊN NGÀNH LUẬT KINH TẾ</v>
      </c>
      <c r="O1635" s="27" t="s">
        <v>4583</v>
      </c>
      <c r="P1635" s="1" t="str">
        <f t="shared" si="51"/>
        <v>K57</v>
      </c>
    </row>
    <row r="1636" spans="1:16" ht="25.5" customHeight="1" x14ac:dyDescent="0.25">
      <c r="A1636" s="5">
        <f>IF(C1636&lt;&gt;"",SUBTOTAL(103,C$10:C1636))</f>
        <v>1627</v>
      </c>
      <c r="B1636" s="6" t="s">
        <v>3229</v>
      </c>
      <c r="C1636" s="7" t="s">
        <v>3230</v>
      </c>
      <c r="D1636" s="23" t="s">
        <v>22</v>
      </c>
      <c r="E1636" s="6" t="s">
        <v>4549</v>
      </c>
      <c r="F1636" s="9">
        <v>110</v>
      </c>
      <c r="G1636" s="41" t="e">
        <f>VLOOKUP(B1636,#REF!,6,FALSE)</f>
        <v>#REF!</v>
      </c>
      <c r="H1636" s="9" t="s">
        <v>5040</v>
      </c>
      <c r="I1636" s="9" t="s">
        <v>5040</v>
      </c>
      <c r="J1636" s="9"/>
      <c r="K1636" s="26"/>
      <c r="L1636" s="29" t="s">
        <v>4588</v>
      </c>
      <c r="M1636" s="26" t="s">
        <v>4590</v>
      </c>
      <c r="N1636" s="26" t="str">
        <f t="shared" si="50"/>
        <v>CHUYÊN NGÀNH LUẬT KINH TẾ</v>
      </c>
      <c r="O1636" s="27" t="s">
        <v>4583</v>
      </c>
      <c r="P1636" s="1" t="str">
        <f t="shared" si="51"/>
        <v>K57</v>
      </c>
    </row>
    <row r="1637" spans="1:16" ht="25.5" customHeight="1" x14ac:dyDescent="0.25">
      <c r="A1637" s="5">
        <f>IF(C1637&lt;&gt;"",SUBTOTAL(103,C$10:C1637))</f>
        <v>1628</v>
      </c>
      <c r="B1637" s="6" t="s">
        <v>3231</v>
      </c>
      <c r="C1637" s="7" t="s">
        <v>289</v>
      </c>
      <c r="D1637" s="23" t="s">
        <v>24</v>
      </c>
      <c r="E1637" s="6" t="s">
        <v>4549</v>
      </c>
      <c r="F1637" s="9">
        <v>107</v>
      </c>
      <c r="G1637" s="41" t="e">
        <f>VLOOKUP(B1637,#REF!,6,FALSE)</f>
        <v>#REF!</v>
      </c>
      <c r="H1637" s="9" t="s">
        <v>5040</v>
      </c>
      <c r="I1637" s="9" t="s">
        <v>5040</v>
      </c>
      <c r="J1637" s="9"/>
      <c r="K1637" s="26"/>
      <c r="L1637" s="29" t="s">
        <v>4588</v>
      </c>
      <c r="M1637" s="26" t="s">
        <v>4590</v>
      </c>
      <c r="N1637" s="26" t="str">
        <f t="shared" si="50"/>
        <v>CHUYÊN NGÀNH LUẬT KINH TẾ</v>
      </c>
      <c r="O1637" s="27" t="s">
        <v>4583</v>
      </c>
      <c r="P1637" s="1" t="str">
        <f t="shared" si="51"/>
        <v>K57</v>
      </c>
    </row>
    <row r="1638" spans="1:16" ht="25.5" customHeight="1" x14ac:dyDescent="0.25">
      <c r="A1638" s="5">
        <f>IF(C1638&lt;&gt;"",SUBTOTAL(103,C$10:C1638))</f>
        <v>1629</v>
      </c>
      <c r="B1638" s="6" t="s">
        <v>3232</v>
      </c>
      <c r="C1638" s="7" t="s">
        <v>1111</v>
      </c>
      <c r="D1638" s="23" t="s">
        <v>27</v>
      </c>
      <c r="E1638" s="6" t="s">
        <v>4549</v>
      </c>
      <c r="F1638" s="9">
        <v>107</v>
      </c>
      <c r="G1638" s="41" t="e">
        <f>VLOOKUP(B1638,#REF!,6,FALSE)</f>
        <v>#REF!</v>
      </c>
      <c r="H1638" s="9" t="s">
        <v>5040</v>
      </c>
      <c r="I1638" s="9" t="s">
        <v>5040</v>
      </c>
      <c r="J1638" s="9"/>
      <c r="K1638" s="26"/>
      <c r="L1638" s="29" t="s">
        <v>4588</v>
      </c>
      <c r="M1638" s="26" t="s">
        <v>4590</v>
      </c>
      <c r="N1638" s="26" t="str">
        <f t="shared" si="50"/>
        <v>CHUYÊN NGÀNH LUẬT KINH TẾ</v>
      </c>
      <c r="O1638" s="27" t="s">
        <v>4583</v>
      </c>
      <c r="P1638" s="1" t="str">
        <f t="shared" si="51"/>
        <v>K57</v>
      </c>
    </row>
    <row r="1639" spans="1:16" ht="25.5" customHeight="1" x14ac:dyDescent="0.25">
      <c r="A1639" s="5">
        <f>IF(C1639&lt;&gt;"",SUBTOTAL(103,C$10:C1639))</f>
        <v>1630</v>
      </c>
      <c r="B1639" s="6" t="s">
        <v>3233</v>
      </c>
      <c r="C1639" s="7" t="s">
        <v>795</v>
      </c>
      <c r="D1639" s="23" t="s">
        <v>27</v>
      </c>
      <c r="E1639" s="6" t="s">
        <v>4549</v>
      </c>
      <c r="F1639" s="9">
        <v>107</v>
      </c>
      <c r="G1639" s="41" t="e">
        <f>VLOOKUP(B1639,#REF!,6,FALSE)</f>
        <v>#REF!</v>
      </c>
      <c r="H1639" s="9" t="s">
        <v>5040</v>
      </c>
      <c r="I1639" s="9" t="s">
        <v>5040</v>
      </c>
      <c r="J1639" s="9"/>
      <c r="K1639" s="26"/>
      <c r="L1639" s="29" t="s">
        <v>4588</v>
      </c>
      <c r="M1639" s="26" t="s">
        <v>4590</v>
      </c>
      <c r="N1639" s="26" t="str">
        <f t="shared" si="50"/>
        <v>CHUYÊN NGÀNH LUẬT KINH TẾ</v>
      </c>
      <c r="O1639" s="27" t="s">
        <v>4583</v>
      </c>
      <c r="P1639" s="1" t="str">
        <f t="shared" si="51"/>
        <v>K57</v>
      </c>
    </row>
    <row r="1640" spans="1:16" ht="25.5" customHeight="1" x14ac:dyDescent="0.25">
      <c r="A1640" s="5">
        <f>IF(C1640&lt;&gt;"",SUBTOTAL(103,C$10:C1640))</f>
        <v>1631</v>
      </c>
      <c r="B1640" s="6" t="s">
        <v>3234</v>
      </c>
      <c r="C1640" s="7" t="s">
        <v>28</v>
      </c>
      <c r="D1640" s="23" t="s">
        <v>30</v>
      </c>
      <c r="E1640" s="6" t="s">
        <v>4549</v>
      </c>
      <c r="F1640" s="9">
        <v>107</v>
      </c>
      <c r="G1640" s="41" t="e">
        <f>VLOOKUP(B1640,#REF!,6,FALSE)</f>
        <v>#REF!</v>
      </c>
      <c r="H1640" s="9" t="s">
        <v>5040</v>
      </c>
      <c r="I1640" s="9" t="s">
        <v>5040</v>
      </c>
      <c r="J1640" s="9"/>
      <c r="K1640" s="26"/>
      <c r="L1640" s="29" t="s">
        <v>4588</v>
      </c>
      <c r="M1640" s="26" t="s">
        <v>4590</v>
      </c>
      <c r="N1640" s="26" t="str">
        <f t="shared" si="50"/>
        <v>CHUYÊN NGÀNH LUẬT KINH TẾ</v>
      </c>
      <c r="O1640" s="27" t="s">
        <v>4583</v>
      </c>
      <c r="P1640" s="1" t="str">
        <f t="shared" si="51"/>
        <v>K57</v>
      </c>
    </row>
    <row r="1641" spans="1:16" ht="25.5" customHeight="1" x14ac:dyDescent="0.25">
      <c r="A1641" s="5">
        <f>IF(C1641&lt;&gt;"",SUBTOTAL(103,C$10:C1641))</f>
        <v>1632</v>
      </c>
      <c r="B1641" s="6" t="s">
        <v>3235</v>
      </c>
      <c r="C1641" s="7" t="s">
        <v>1387</v>
      </c>
      <c r="D1641" s="23" t="s">
        <v>914</v>
      </c>
      <c r="E1641" s="6" t="s">
        <v>4549</v>
      </c>
      <c r="F1641" s="9">
        <v>104</v>
      </c>
      <c r="G1641" s="41" t="e">
        <f>VLOOKUP(B1641,#REF!,6,FALSE)</f>
        <v>#REF!</v>
      </c>
      <c r="H1641" s="9" t="s">
        <v>5040</v>
      </c>
      <c r="I1641" s="9" t="s">
        <v>5040</v>
      </c>
      <c r="J1641" s="9"/>
      <c r="K1641" s="26"/>
      <c r="L1641" s="29" t="s">
        <v>4588</v>
      </c>
      <c r="M1641" s="26" t="s">
        <v>4590</v>
      </c>
      <c r="N1641" s="26" t="str">
        <f t="shared" si="50"/>
        <v>CHUYÊN NGÀNH LUẬT KINH TẾ</v>
      </c>
      <c r="O1641" s="27" t="s">
        <v>4583</v>
      </c>
      <c r="P1641" s="1" t="str">
        <f t="shared" si="51"/>
        <v>K57</v>
      </c>
    </row>
    <row r="1642" spans="1:16" ht="25.5" customHeight="1" x14ac:dyDescent="0.25">
      <c r="A1642" s="5">
        <f>IF(C1642&lt;&gt;"",SUBTOTAL(103,C$10:C1642))</f>
        <v>1633</v>
      </c>
      <c r="B1642" s="6" t="s">
        <v>3236</v>
      </c>
      <c r="C1642" s="7" t="s">
        <v>891</v>
      </c>
      <c r="D1642" s="23" t="s">
        <v>678</v>
      </c>
      <c r="E1642" s="6" t="s">
        <v>4549</v>
      </c>
      <c r="F1642" s="9">
        <v>103</v>
      </c>
      <c r="G1642" s="41" t="e">
        <f>VLOOKUP(B1642,#REF!,6,FALSE)</f>
        <v>#REF!</v>
      </c>
      <c r="H1642" s="9" t="s">
        <v>5040</v>
      </c>
      <c r="I1642" s="9" t="s">
        <v>5040</v>
      </c>
      <c r="J1642" s="9"/>
      <c r="K1642" s="26"/>
      <c r="L1642" s="29" t="s">
        <v>4588</v>
      </c>
      <c r="M1642" s="26" t="s">
        <v>4590</v>
      </c>
      <c r="N1642" s="26" t="str">
        <f t="shared" si="50"/>
        <v>CHUYÊN NGÀNH LUẬT KINH TẾ</v>
      </c>
      <c r="O1642" s="27" t="s">
        <v>4583</v>
      </c>
      <c r="P1642" s="1" t="str">
        <f t="shared" si="51"/>
        <v>K57</v>
      </c>
    </row>
    <row r="1643" spans="1:16" ht="25.5" customHeight="1" x14ac:dyDescent="0.25">
      <c r="A1643" s="5">
        <f>IF(C1643&lt;&gt;"",SUBTOTAL(103,C$10:C1643))</f>
        <v>1634</v>
      </c>
      <c r="B1643" s="6" t="s">
        <v>3237</v>
      </c>
      <c r="C1643" s="7" t="s">
        <v>36</v>
      </c>
      <c r="D1643" s="23" t="s">
        <v>66</v>
      </c>
      <c r="E1643" s="6" t="s">
        <v>4549</v>
      </c>
      <c r="F1643" s="9">
        <v>102</v>
      </c>
      <c r="G1643" s="41" t="e">
        <f>VLOOKUP(B1643,#REF!,6,FALSE)</f>
        <v>#REF!</v>
      </c>
      <c r="H1643" s="9" t="s">
        <v>5040</v>
      </c>
      <c r="I1643" s="9" t="s">
        <v>5040</v>
      </c>
      <c r="J1643" s="9"/>
      <c r="K1643" s="26"/>
      <c r="L1643" s="29" t="s">
        <v>4588</v>
      </c>
      <c r="M1643" s="26" t="s">
        <v>4590</v>
      </c>
      <c r="N1643" s="26" t="str">
        <f t="shared" si="50"/>
        <v>CHUYÊN NGÀNH LUẬT KINH TẾ</v>
      </c>
      <c r="O1643" s="27" t="s">
        <v>4583</v>
      </c>
      <c r="P1643" s="1" t="str">
        <f t="shared" si="51"/>
        <v>K57</v>
      </c>
    </row>
    <row r="1644" spans="1:16" ht="25.5" customHeight="1" x14ac:dyDescent="0.25">
      <c r="A1644" s="5">
        <f>IF(C1644&lt;&gt;"",SUBTOTAL(103,C$10:C1644))</f>
        <v>1635</v>
      </c>
      <c r="B1644" s="6" t="s">
        <v>3238</v>
      </c>
      <c r="C1644" s="7" t="s">
        <v>36</v>
      </c>
      <c r="D1644" s="23" t="s">
        <v>66</v>
      </c>
      <c r="E1644" s="6" t="s">
        <v>4549</v>
      </c>
      <c r="F1644" s="9">
        <v>107</v>
      </c>
      <c r="G1644" s="41" t="e">
        <f>VLOOKUP(B1644,#REF!,6,FALSE)</f>
        <v>#REF!</v>
      </c>
      <c r="H1644" s="9" t="s">
        <v>5040</v>
      </c>
      <c r="I1644" s="9" t="s">
        <v>5040</v>
      </c>
      <c r="J1644" s="9"/>
      <c r="K1644" s="26"/>
      <c r="L1644" s="29" t="s">
        <v>4588</v>
      </c>
      <c r="M1644" s="26" t="s">
        <v>4590</v>
      </c>
      <c r="N1644" s="26" t="str">
        <f t="shared" si="50"/>
        <v>CHUYÊN NGÀNH LUẬT KINH TẾ</v>
      </c>
      <c r="O1644" s="27" t="s">
        <v>4583</v>
      </c>
      <c r="P1644" s="1" t="str">
        <f t="shared" si="51"/>
        <v>K57</v>
      </c>
    </row>
    <row r="1645" spans="1:16" ht="25.5" customHeight="1" x14ac:dyDescent="0.25">
      <c r="A1645" s="5">
        <f>IF(C1645&lt;&gt;"",SUBTOTAL(103,C$10:C1645))</f>
        <v>1636</v>
      </c>
      <c r="B1645" s="6" t="s">
        <v>3239</v>
      </c>
      <c r="C1645" s="7" t="s">
        <v>35</v>
      </c>
      <c r="D1645" s="23" t="s">
        <v>66</v>
      </c>
      <c r="E1645" s="6" t="s">
        <v>4549</v>
      </c>
      <c r="F1645" s="9">
        <v>108</v>
      </c>
      <c r="G1645" s="41" t="e">
        <f>VLOOKUP(B1645,#REF!,6,FALSE)</f>
        <v>#REF!</v>
      </c>
      <c r="H1645" s="9" t="s">
        <v>5040</v>
      </c>
      <c r="I1645" s="9" t="s">
        <v>5040</v>
      </c>
      <c r="J1645" s="9"/>
      <c r="K1645" s="26"/>
      <c r="L1645" s="29" t="s">
        <v>4588</v>
      </c>
      <c r="M1645" s="26" t="s">
        <v>4590</v>
      </c>
      <c r="N1645" s="26" t="str">
        <f t="shared" si="50"/>
        <v>CHUYÊN NGÀNH LUẬT KINH TẾ</v>
      </c>
      <c r="O1645" s="27" t="s">
        <v>4583</v>
      </c>
      <c r="P1645" s="1" t="str">
        <f t="shared" si="51"/>
        <v>K57</v>
      </c>
    </row>
    <row r="1646" spans="1:16" ht="25.5" customHeight="1" x14ac:dyDescent="0.25">
      <c r="A1646" s="5">
        <f>IF(C1646&lt;&gt;"",SUBTOTAL(103,C$10:C1646))</f>
        <v>1637</v>
      </c>
      <c r="B1646" s="6" t="s">
        <v>3240</v>
      </c>
      <c r="C1646" s="7" t="s">
        <v>639</v>
      </c>
      <c r="D1646" s="23" t="s">
        <v>66</v>
      </c>
      <c r="E1646" s="6" t="s">
        <v>4549</v>
      </c>
      <c r="F1646" s="9">
        <v>107</v>
      </c>
      <c r="G1646" s="41" t="e">
        <f>VLOOKUP(B1646,#REF!,6,FALSE)</f>
        <v>#REF!</v>
      </c>
      <c r="H1646" s="9" t="s">
        <v>5040</v>
      </c>
      <c r="I1646" s="9" t="s">
        <v>5040</v>
      </c>
      <c r="J1646" s="9"/>
      <c r="K1646" s="26"/>
      <c r="L1646" s="29" t="s">
        <v>4588</v>
      </c>
      <c r="M1646" s="26" t="s">
        <v>4590</v>
      </c>
      <c r="N1646" s="26" t="str">
        <f t="shared" si="50"/>
        <v>CHUYÊN NGÀNH LUẬT KINH TẾ</v>
      </c>
      <c r="O1646" s="27" t="s">
        <v>4583</v>
      </c>
      <c r="P1646" s="1" t="str">
        <f t="shared" si="51"/>
        <v>K57</v>
      </c>
    </row>
    <row r="1647" spans="1:16" ht="25.5" customHeight="1" x14ac:dyDescent="0.25">
      <c r="A1647" s="5">
        <f>IF(C1647&lt;&gt;"",SUBTOTAL(103,C$10:C1647))</f>
        <v>1638</v>
      </c>
      <c r="B1647" s="6" t="s">
        <v>3241</v>
      </c>
      <c r="C1647" s="7" t="s">
        <v>87</v>
      </c>
      <c r="D1647" s="23" t="s">
        <v>112</v>
      </c>
      <c r="E1647" s="6" t="s">
        <v>4549</v>
      </c>
      <c r="F1647" s="9">
        <v>106</v>
      </c>
      <c r="G1647" s="41" t="e">
        <f>VLOOKUP(B1647,#REF!,6,FALSE)</f>
        <v>#REF!</v>
      </c>
      <c r="H1647" s="9" t="s">
        <v>5040</v>
      </c>
      <c r="I1647" s="9" t="s">
        <v>5040</v>
      </c>
      <c r="J1647" s="9"/>
      <c r="K1647" s="26"/>
      <c r="L1647" s="29" t="s">
        <v>4588</v>
      </c>
      <c r="M1647" s="26" t="s">
        <v>4590</v>
      </c>
      <c r="N1647" s="26" t="str">
        <f t="shared" si="50"/>
        <v>CHUYÊN NGÀNH LUẬT KINH TẾ</v>
      </c>
      <c r="O1647" s="27" t="s">
        <v>4583</v>
      </c>
      <c r="P1647" s="1" t="str">
        <f t="shared" si="51"/>
        <v>K57</v>
      </c>
    </row>
    <row r="1648" spans="1:16" ht="25.5" customHeight="1" x14ac:dyDescent="0.25">
      <c r="A1648" s="5">
        <f>IF(C1648&lt;&gt;"",SUBTOTAL(103,C$10:C1648))</f>
        <v>1639</v>
      </c>
      <c r="B1648" s="6" t="s">
        <v>3242</v>
      </c>
      <c r="C1648" s="7" t="s">
        <v>831</v>
      </c>
      <c r="D1648" s="23" t="s">
        <v>814</v>
      </c>
      <c r="E1648" s="6" t="s">
        <v>4549</v>
      </c>
      <c r="F1648" s="9">
        <v>109</v>
      </c>
      <c r="G1648" s="41" t="e">
        <f>VLOOKUP(B1648,#REF!,6,FALSE)</f>
        <v>#REF!</v>
      </c>
      <c r="H1648" s="9" t="s">
        <v>5040</v>
      </c>
      <c r="I1648" s="9" t="s">
        <v>5040</v>
      </c>
      <c r="J1648" s="9"/>
      <c r="K1648" s="26"/>
      <c r="L1648" s="29" t="s">
        <v>4588</v>
      </c>
      <c r="M1648" s="26" t="s">
        <v>4590</v>
      </c>
      <c r="N1648" s="26" t="str">
        <f t="shared" si="50"/>
        <v>CHUYÊN NGÀNH LUẬT KINH TẾ</v>
      </c>
      <c r="O1648" s="27" t="s">
        <v>4583</v>
      </c>
      <c r="P1648" s="1" t="str">
        <f t="shared" si="51"/>
        <v>K57</v>
      </c>
    </row>
    <row r="1649" spans="1:16" ht="25.5" customHeight="1" x14ac:dyDescent="0.25">
      <c r="A1649" s="5">
        <f>IF(C1649&lt;&gt;"",SUBTOTAL(103,C$10:C1649))</f>
        <v>1640</v>
      </c>
      <c r="B1649" s="6" t="s">
        <v>3243</v>
      </c>
      <c r="C1649" s="7" t="s">
        <v>3244</v>
      </c>
      <c r="D1649" s="23" t="s">
        <v>886</v>
      </c>
      <c r="E1649" s="6" t="s">
        <v>4549</v>
      </c>
      <c r="F1649" s="9">
        <v>108</v>
      </c>
      <c r="G1649" s="41" t="e">
        <f>VLOOKUP(B1649,#REF!,6,FALSE)</f>
        <v>#REF!</v>
      </c>
      <c r="H1649" s="9" t="s">
        <v>5040</v>
      </c>
      <c r="I1649" s="9" t="s">
        <v>5040</v>
      </c>
      <c r="J1649" s="9"/>
      <c r="K1649" s="26"/>
      <c r="L1649" s="29" t="s">
        <v>4588</v>
      </c>
      <c r="M1649" s="26" t="s">
        <v>4590</v>
      </c>
      <c r="N1649" s="26" t="str">
        <f t="shared" si="50"/>
        <v>CHUYÊN NGÀNH LUẬT KINH TẾ</v>
      </c>
      <c r="O1649" s="27" t="s">
        <v>4583</v>
      </c>
      <c r="P1649" s="1" t="str">
        <f t="shared" si="51"/>
        <v>K57</v>
      </c>
    </row>
    <row r="1650" spans="1:16" ht="25.5" customHeight="1" x14ac:dyDescent="0.25">
      <c r="A1650" s="5">
        <f>IF(C1650&lt;&gt;"",SUBTOTAL(103,C$10:C1650))</f>
        <v>1641</v>
      </c>
      <c r="B1650" s="6" t="s">
        <v>3245</v>
      </c>
      <c r="C1650" s="7" t="s">
        <v>695</v>
      </c>
      <c r="D1650" s="23" t="s">
        <v>34</v>
      </c>
      <c r="E1650" s="6" t="s">
        <v>4549</v>
      </c>
      <c r="F1650" s="9">
        <v>107</v>
      </c>
      <c r="G1650" s="41" t="e">
        <f>VLOOKUP(B1650,#REF!,6,FALSE)</f>
        <v>#REF!</v>
      </c>
      <c r="H1650" s="9" t="s">
        <v>5040</v>
      </c>
      <c r="I1650" s="9" t="s">
        <v>5040</v>
      </c>
      <c r="J1650" s="9"/>
      <c r="K1650" s="26"/>
      <c r="L1650" s="29" t="s">
        <v>4588</v>
      </c>
      <c r="M1650" s="26" t="s">
        <v>4590</v>
      </c>
      <c r="N1650" s="26" t="str">
        <f t="shared" si="50"/>
        <v>CHUYÊN NGÀNH LUẬT KINH TẾ</v>
      </c>
      <c r="O1650" s="27" t="s">
        <v>4583</v>
      </c>
      <c r="P1650" s="1" t="str">
        <f t="shared" si="51"/>
        <v>K57</v>
      </c>
    </row>
    <row r="1651" spans="1:16" ht="25.5" customHeight="1" x14ac:dyDescent="0.25">
      <c r="A1651" s="5">
        <f>IF(C1651&lt;&gt;"",SUBTOTAL(103,C$10:C1651))</f>
        <v>1642</v>
      </c>
      <c r="B1651" s="6" t="s">
        <v>3246</v>
      </c>
      <c r="C1651" s="7" t="s">
        <v>287</v>
      </c>
      <c r="D1651" s="23" t="s">
        <v>91</v>
      </c>
      <c r="E1651" s="6" t="s">
        <v>4549</v>
      </c>
      <c r="F1651" s="9">
        <v>107</v>
      </c>
      <c r="G1651" s="41" t="e">
        <f>VLOOKUP(B1651,#REF!,6,FALSE)</f>
        <v>#REF!</v>
      </c>
      <c r="H1651" s="9" t="s">
        <v>5040</v>
      </c>
      <c r="I1651" s="9" t="s">
        <v>5040</v>
      </c>
      <c r="J1651" s="9"/>
      <c r="K1651" s="26"/>
      <c r="L1651" s="29" t="s">
        <v>4588</v>
      </c>
      <c r="M1651" s="26" t="s">
        <v>4590</v>
      </c>
      <c r="N1651" s="26" t="str">
        <f t="shared" si="50"/>
        <v>CHUYÊN NGÀNH LUẬT KINH TẾ</v>
      </c>
      <c r="O1651" s="27" t="s">
        <v>4583</v>
      </c>
      <c r="P1651" s="1" t="str">
        <f t="shared" si="51"/>
        <v>K57</v>
      </c>
    </row>
    <row r="1652" spans="1:16" ht="25.5" customHeight="1" x14ac:dyDescent="0.25">
      <c r="A1652" s="5">
        <f>IF(C1652&lt;&gt;"",SUBTOTAL(103,C$10:C1652))</f>
        <v>1643</v>
      </c>
      <c r="B1652" s="6" t="s">
        <v>3247</v>
      </c>
      <c r="C1652" s="7" t="s">
        <v>897</v>
      </c>
      <c r="D1652" s="23" t="s">
        <v>700</v>
      </c>
      <c r="E1652" s="6" t="s">
        <v>4549</v>
      </c>
      <c r="F1652" s="9">
        <v>104</v>
      </c>
      <c r="G1652" s="41" t="e">
        <f>VLOOKUP(B1652,#REF!,6,FALSE)</f>
        <v>#REF!</v>
      </c>
      <c r="H1652" s="9" t="s">
        <v>5040</v>
      </c>
      <c r="I1652" s="9" t="s">
        <v>5040</v>
      </c>
      <c r="J1652" s="9"/>
      <c r="K1652" s="26"/>
      <c r="L1652" s="29" t="s">
        <v>4588</v>
      </c>
      <c r="M1652" s="26" t="s">
        <v>4590</v>
      </c>
      <c r="N1652" s="26" t="str">
        <f t="shared" si="50"/>
        <v>CHUYÊN NGÀNH LUẬT KINH TẾ</v>
      </c>
      <c r="O1652" s="27" t="s">
        <v>4583</v>
      </c>
      <c r="P1652" s="1" t="str">
        <f t="shared" si="51"/>
        <v>K57</v>
      </c>
    </row>
    <row r="1653" spans="1:16" ht="25.5" customHeight="1" x14ac:dyDescent="0.25">
      <c r="A1653" s="5">
        <f>IF(C1653&lt;&gt;"",SUBTOTAL(103,C$10:C1653))</f>
        <v>1644</v>
      </c>
      <c r="B1653" s="6" t="s">
        <v>3248</v>
      </c>
      <c r="C1653" s="7" t="s">
        <v>692</v>
      </c>
      <c r="D1653" s="23" t="s">
        <v>38</v>
      </c>
      <c r="E1653" s="6" t="s">
        <v>4549</v>
      </c>
      <c r="F1653" s="9">
        <v>107</v>
      </c>
      <c r="G1653" s="41" t="e">
        <f>VLOOKUP(B1653,#REF!,6,FALSE)</f>
        <v>#REF!</v>
      </c>
      <c r="H1653" s="9" t="s">
        <v>5040</v>
      </c>
      <c r="I1653" s="9" t="s">
        <v>5040</v>
      </c>
      <c r="J1653" s="9"/>
      <c r="K1653" s="26"/>
      <c r="L1653" s="29" t="s">
        <v>4588</v>
      </c>
      <c r="M1653" s="26" t="s">
        <v>4590</v>
      </c>
      <c r="N1653" s="26" t="str">
        <f t="shared" si="50"/>
        <v>CHUYÊN NGÀNH LUẬT KINH TẾ</v>
      </c>
      <c r="O1653" s="27" t="s">
        <v>4583</v>
      </c>
      <c r="P1653" s="1" t="str">
        <f t="shared" si="51"/>
        <v>K57</v>
      </c>
    </row>
    <row r="1654" spans="1:16" ht="25.5" customHeight="1" x14ac:dyDescent="0.25">
      <c r="A1654" s="5">
        <f>IF(C1654&lt;&gt;"",SUBTOTAL(103,C$10:C1654))</f>
        <v>1645</v>
      </c>
      <c r="B1654" s="6" t="s">
        <v>3249</v>
      </c>
      <c r="C1654" s="7" t="s">
        <v>500</v>
      </c>
      <c r="D1654" s="23" t="s">
        <v>39</v>
      </c>
      <c r="E1654" s="6" t="s">
        <v>4549</v>
      </c>
      <c r="F1654" s="9">
        <v>107</v>
      </c>
      <c r="G1654" s="41" t="e">
        <f>VLOOKUP(B1654,#REF!,6,FALSE)</f>
        <v>#REF!</v>
      </c>
      <c r="H1654" s="9" t="s">
        <v>5040</v>
      </c>
      <c r="I1654" s="9" t="s">
        <v>5040</v>
      </c>
      <c r="J1654" s="9"/>
      <c r="K1654" s="26"/>
      <c r="L1654" s="29" t="s">
        <v>4588</v>
      </c>
      <c r="M1654" s="26" t="s">
        <v>4590</v>
      </c>
      <c r="N1654" s="26" t="str">
        <f t="shared" si="50"/>
        <v>CHUYÊN NGÀNH LUẬT KINH TẾ</v>
      </c>
      <c r="O1654" s="27" t="s">
        <v>4583</v>
      </c>
      <c r="P1654" s="1" t="str">
        <f t="shared" si="51"/>
        <v>K57</v>
      </c>
    </row>
    <row r="1655" spans="1:16" ht="25.5" customHeight="1" x14ac:dyDescent="0.25">
      <c r="A1655" s="5">
        <f>IF(C1655&lt;&gt;"",SUBTOTAL(103,C$10:C1655))</f>
        <v>1646</v>
      </c>
      <c r="B1655" s="6" t="s">
        <v>3250</v>
      </c>
      <c r="C1655" s="7" t="s">
        <v>203</v>
      </c>
      <c r="D1655" s="23" t="s">
        <v>74</v>
      </c>
      <c r="E1655" s="6" t="s">
        <v>4549</v>
      </c>
      <c r="F1655" s="9">
        <v>107</v>
      </c>
      <c r="G1655" s="41" t="e">
        <f>VLOOKUP(B1655,#REF!,6,FALSE)</f>
        <v>#REF!</v>
      </c>
      <c r="H1655" s="9" t="s">
        <v>5040</v>
      </c>
      <c r="I1655" s="9" t="s">
        <v>5040</v>
      </c>
      <c r="J1655" s="9"/>
      <c r="K1655" s="26"/>
      <c r="L1655" s="29" t="s">
        <v>4588</v>
      </c>
      <c r="M1655" s="26" t="s">
        <v>4590</v>
      </c>
      <c r="N1655" s="26" t="str">
        <f t="shared" si="50"/>
        <v>CHUYÊN NGÀNH LUẬT KINH TẾ</v>
      </c>
      <c r="O1655" s="27" t="s">
        <v>4583</v>
      </c>
      <c r="P1655" s="1" t="str">
        <f t="shared" si="51"/>
        <v>K57</v>
      </c>
    </row>
    <row r="1656" spans="1:16" ht="25.5" customHeight="1" x14ac:dyDescent="0.25">
      <c r="A1656" s="5">
        <f>IF(C1656&lt;&gt;"",SUBTOTAL(103,C$10:C1656))</f>
        <v>1647</v>
      </c>
      <c r="B1656" s="6" t="s">
        <v>3251</v>
      </c>
      <c r="C1656" s="7" t="s">
        <v>832</v>
      </c>
      <c r="D1656" s="23" t="s">
        <v>43</v>
      </c>
      <c r="E1656" s="6" t="s">
        <v>4549</v>
      </c>
      <c r="F1656" s="9">
        <v>107</v>
      </c>
      <c r="G1656" s="41" t="e">
        <f>VLOOKUP(B1656,#REF!,6,FALSE)</f>
        <v>#REF!</v>
      </c>
      <c r="H1656" s="9" t="s">
        <v>5040</v>
      </c>
      <c r="I1656" s="9" t="s">
        <v>5040</v>
      </c>
      <c r="J1656" s="9"/>
      <c r="K1656" s="26"/>
      <c r="L1656" s="29" t="s">
        <v>4588</v>
      </c>
      <c r="M1656" s="26" t="s">
        <v>4590</v>
      </c>
      <c r="N1656" s="26" t="str">
        <f t="shared" si="50"/>
        <v>CHUYÊN NGÀNH LUẬT KINH TẾ</v>
      </c>
      <c r="O1656" s="27" t="s">
        <v>4583</v>
      </c>
      <c r="P1656" s="1" t="str">
        <f t="shared" si="51"/>
        <v>K57</v>
      </c>
    </row>
    <row r="1657" spans="1:16" ht="25.5" customHeight="1" x14ac:dyDescent="0.25">
      <c r="A1657" s="5">
        <f>IF(C1657&lt;&gt;"",SUBTOTAL(103,C$10:C1657))</f>
        <v>1648</v>
      </c>
      <c r="B1657" s="6" t="s">
        <v>3252</v>
      </c>
      <c r="C1657" s="7" t="s">
        <v>723</v>
      </c>
      <c r="D1657" s="23" t="s">
        <v>78</v>
      </c>
      <c r="E1657" s="6" t="s">
        <v>4549</v>
      </c>
      <c r="F1657" s="9">
        <v>107</v>
      </c>
      <c r="G1657" s="41" t="e">
        <f>VLOOKUP(B1657,#REF!,6,FALSE)</f>
        <v>#REF!</v>
      </c>
      <c r="H1657" s="9" t="s">
        <v>5040</v>
      </c>
      <c r="I1657" s="9" t="s">
        <v>5040</v>
      </c>
      <c r="J1657" s="9"/>
      <c r="K1657" s="26"/>
      <c r="L1657" s="29" t="s">
        <v>4588</v>
      </c>
      <c r="M1657" s="26" t="s">
        <v>4590</v>
      </c>
      <c r="N1657" s="26" t="str">
        <f t="shared" si="50"/>
        <v>CHUYÊN NGÀNH LUẬT KINH TẾ</v>
      </c>
      <c r="O1657" s="27" t="s">
        <v>4583</v>
      </c>
      <c r="P1657" s="1" t="str">
        <f t="shared" si="51"/>
        <v>K57</v>
      </c>
    </row>
    <row r="1658" spans="1:16" ht="25.5" customHeight="1" x14ac:dyDescent="0.25">
      <c r="A1658" s="5">
        <f>IF(C1658&lt;&gt;"",SUBTOTAL(103,C$10:C1658))</f>
        <v>1649</v>
      </c>
      <c r="B1658" s="6" t="s">
        <v>3253</v>
      </c>
      <c r="C1658" s="7" t="s">
        <v>3254</v>
      </c>
      <c r="D1658" s="23" t="s">
        <v>44</v>
      </c>
      <c r="E1658" s="6" t="s">
        <v>4549</v>
      </c>
      <c r="F1658" s="9">
        <v>105</v>
      </c>
      <c r="G1658" s="41" t="e">
        <f>VLOOKUP(B1658,#REF!,6,FALSE)</f>
        <v>#REF!</v>
      </c>
      <c r="H1658" s="9" t="s">
        <v>5040</v>
      </c>
      <c r="I1658" s="9" t="s">
        <v>5040</v>
      </c>
      <c r="J1658" s="9"/>
      <c r="K1658" s="26"/>
      <c r="L1658" s="29" t="s">
        <v>4588</v>
      </c>
      <c r="M1658" s="26" t="s">
        <v>4590</v>
      </c>
      <c r="N1658" s="26" t="str">
        <f t="shared" si="50"/>
        <v>CHUYÊN NGÀNH LUẬT KINH TẾ</v>
      </c>
      <c r="O1658" s="27" t="s">
        <v>4583</v>
      </c>
      <c r="P1658" s="1" t="str">
        <f t="shared" si="51"/>
        <v>K57</v>
      </c>
    </row>
    <row r="1659" spans="1:16" ht="25.5" customHeight="1" x14ac:dyDescent="0.25">
      <c r="A1659" s="5">
        <f>IF(C1659&lt;&gt;"",SUBTOTAL(103,C$10:C1659))</f>
        <v>1650</v>
      </c>
      <c r="B1659" s="6" t="s">
        <v>3255</v>
      </c>
      <c r="C1659" s="7" t="s">
        <v>42</v>
      </c>
      <c r="D1659" s="23" t="s">
        <v>44</v>
      </c>
      <c r="E1659" s="6" t="s">
        <v>4549</v>
      </c>
      <c r="F1659" s="9">
        <v>107</v>
      </c>
      <c r="G1659" s="41" t="e">
        <f>VLOOKUP(B1659,#REF!,6,FALSE)</f>
        <v>#REF!</v>
      </c>
      <c r="H1659" s="9" t="s">
        <v>5040</v>
      </c>
      <c r="I1659" s="9" t="s">
        <v>5040</v>
      </c>
      <c r="J1659" s="9"/>
      <c r="K1659" s="26"/>
      <c r="L1659" s="29" t="s">
        <v>4588</v>
      </c>
      <c r="M1659" s="26" t="s">
        <v>4590</v>
      </c>
      <c r="N1659" s="26" t="str">
        <f t="shared" si="50"/>
        <v>CHUYÊN NGÀNH LUẬT KINH TẾ</v>
      </c>
      <c r="O1659" s="27" t="s">
        <v>4583</v>
      </c>
      <c r="P1659" s="1" t="str">
        <f t="shared" si="51"/>
        <v>K57</v>
      </c>
    </row>
    <row r="1660" spans="1:16" ht="25.5" customHeight="1" x14ac:dyDescent="0.25">
      <c r="A1660" s="5">
        <f>IF(C1660&lt;&gt;"",SUBTOTAL(103,C$10:C1660))</f>
        <v>1651</v>
      </c>
      <c r="B1660" s="6" t="s">
        <v>3256</v>
      </c>
      <c r="C1660" s="7" t="s">
        <v>114</v>
      </c>
      <c r="D1660" s="23" t="s">
        <v>72</v>
      </c>
      <c r="E1660" s="6" t="s">
        <v>4549</v>
      </c>
      <c r="F1660" s="9">
        <v>107</v>
      </c>
      <c r="G1660" s="41" t="e">
        <f>VLOOKUP(B1660,#REF!,6,FALSE)</f>
        <v>#REF!</v>
      </c>
      <c r="H1660" s="9" t="s">
        <v>5040</v>
      </c>
      <c r="I1660" s="9" t="s">
        <v>5076</v>
      </c>
      <c r="J1660" s="9"/>
      <c r="K1660" s="26"/>
      <c r="L1660" s="29" t="s">
        <v>4588</v>
      </c>
      <c r="M1660" s="26" t="s">
        <v>4590</v>
      </c>
      <c r="N1660" s="26" t="str">
        <f t="shared" si="50"/>
        <v>CHUYÊN NGÀNH LUẬT KINH TẾ</v>
      </c>
      <c r="O1660" s="27" t="s">
        <v>4583</v>
      </c>
      <c r="P1660" s="1" t="str">
        <f t="shared" si="51"/>
        <v>K57</v>
      </c>
    </row>
    <row r="1661" spans="1:16" ht="25.5" customHeight="1" x14ac:dyDescent="0.25">
      <c r="A1661" s="5">
        <f>IF(C1661&lt;&gt;"",SUBTOTAL(103,C$10:C1661))</f>
        <v>1652</v>
      </c>
      <c r="B1661" s="6" t="s">
        <v>3257</v>
      </c>
      <c r="C1661" s="7" t="s">
        <v>1044</v>
      </c>
      <c r="D1661" s="23" t="s">
        <v>93</v>
      </c>
      <c r="E1661" s="6" t="s">
        <v>4549</v>
      </c>
      <c r="F1661" s="9">
        <v>107</v>
      </c>
      <c r="G1661" s="41" t="e">
        <f>VLOOKUP(B1661,#REF!,6,FALSE)</f>
        <v>#REF!</v>
      </c>
      <c r="H1661" s="9" t="s">
        <v>5040</v>
      </c>
      <c r="I1661" s="9" t="s">
        <v>5076</v>
      </c>
      <c r="J1661" s="9"/>
      <c r="K1661" s="26"/>
      <c r="L1661" s="29" t="s">
        <v>4588</v>
      </c>
      <c r="M1661" s="26" t="s">
        <v>4590</v>
      </c>
      <c r="N1661" s="26" t="str">
        <f t="shared" si="50"/>
        <v>CHUYÊN NGÀNH LUẬT KINH TẾ</v>
      </c>
      <c r="O1661" s="27" t="s">
        <v>4583</v>
      </c>
      <c r="P1661" s="1" t="str">
        <f t="shared" si="51"/>
        <v>K57</v>
      </c>
    </row>
    <row r="1662" spans="1:16" ht="25.5" customHeight="1" x14ac:dyDescent="0.25">
      <c r="A1662" s="5">
        <f>IF(C1662&lt;&gt;"",SUBTOTAL(103,C$10:C1662))</f>
        <v>1653</v>
      </c>
      <c r="B1662" s="6" t="s">
        <v>5003</v>
      </c>
      <c r="C1662" s="7" t="s">
        <v>83</v>
      </c>
      <c r="D1662" s="23" t="s">
        <v>14</v>
      </c>
      <c r="E1662" s="6" t="s">
        <v>4550</v>
      </c>
      <c r="F1662" s="9">
        <v>107</v>
      </c>
      <c r="G1662" s="41" t="e">
        <f>VLOOKUP(B1662,#REF!,6,FALSE)</f>
        <v>#REF!</v>
      </c>
      <c r="H1662" s="9" t="s">
        <v>5040</v>
      </c>
      <c r="I1662" s="9" t="s">
        <v>5076</v>
      </c>
      <c r="J1662" s="9"/>
      <c r="K1662" s="26"/>
      <c r="L1662" s="29" t="s">
        <v>4588</v>
      </c>
      <c r="M1662" s="26" t="s">
        <v>4590</v>
      </c>
      <c r="N1662" s="26" t="str">
        <f t="shared" si="50"/>
        <v>CHUYÊN NGÀNH LUẬT KINH TẾ</v>
      </c>
      <c r="O1662" s="27" t="s">
        <v>4583</v>
      </c>
      <c r="P1662" s="1" t="str">
        <f t="shared" si="51"/>
        <v>K57</v>
      </c>
    </row>
    <row r="1663" spans="1:16" ht="25.5" customHeight="1" x14ac:dyDescent="0.25">
      <c r="A1663" s="5">
        <f>IF(C1663&lt;&gt;"",SUBTOTAL(103,C$10:C1663))</f>
        <v>1654</v>
      </c>
      <c r="B1663" s="6" t="s">
        <v>3258</v>
      </c>
      <c r="C1663" s="7" t="s">
        <v>16</v>
      </c>
      <c r="D1663" s="23" t="s">
        <v>17</v>
      </c>
      <c r="E1663" s="6" t="s">
        <v>4550</v>
      </c>
      <c r="F1663" s="9">
        <v>109</v>
      </c>
      <c r="G1663" s="41" t="e">
        <f>VLOOKUP(B1663,#REF!,6,FALSE)</f>
        <v>#REF!</v>
      </c>
      <c r="H1663" s="9" t="s">
        <v>5040</v>
      </c>
      <c r="I1663" s="9" t="s">
        <v>5076</v>
      </c>
      <c r="J1663" s="9"/>
      <c r="K1663" s="26"/>
      <c r="L1663" s="29" t="s">
        <v>4588</v>
      </c>
      <c r="M1663" s="26" t="s">
        <v>4590</v>
      </c>
      <c r="N1663" s="26" t="str">
        <f t="shared" si="50"/>
        <v>CHUYÊN NGÀNH LUẬT KINH TẾ</v>
      </c>
      <c r="O1663" s="27" t="s">
        <v>4583</v>
      </c>
      <c r="P1663" s="1" t="str">
        <f t="shared" si="51"/>
        <v>K57</v>
      </c>
    </row>
    <row r="1664" spans="1:16" ht="25.5" customHeight="1" x14ac:dyDescent="0.25">
      <c r="A1664" s="5">
        <f>IF(C1664&lt;&gt;"",SUBTOTAL(103,C$10:C1664))</f>
        <v>1655</v>
      </c>
      <c r="B1664" s="6" t="s">
        <v>3259</v>
      </c>
      <c r="C1664" s="7" t="s">
        <v>3260</v>
      </c>
      <c r="D1664" s="23" t="s">
        <v>17</v>
      </c>
      <c r="E1664" s="6" t="s">
        <v>4550</v>
      </c>
      <c r="F1664" s="9">
        <v>107</v>
      </c>
      <c r="G1664" s="41" t="e">
        <f>VLOOKUP(B1664,#REF!,6,FALSE)</f>
        <v>#REF!</v>
      </c>
      <c r="H1664" s="9" t="s">
        <v>5040</v>
      </c>
      <c r="I1664" s="9" t="s">
        <v>5076</v>
      </c>
      <c r="J1664" s="9"/>
      <c r="K1664" s="26"/>
      <c r="L1664" s="29" t="s">
        <v>4588</v>
      </c>
      <c r="M1664" s="26" t="s">
        <v>4590</v>
      </c>
      <c r="N1664" s="26" t="str">
        <f t="shared" si="50"/>
        <v>CHUYÊN NGÀNH LUẬT KINH TẾ</v>
      </c>
      <c r="O1664" s="27" t="s">
        <v>4583</v>
      </c>
      <c r="P1664" s="1" t="str">
        <f t="shared" si="51"/>
        <v>K57</v>
      </c>
    </row>
    <row r="1665" spans="1:16" ht="25.5" customHeight="1" x14ac:dyDescent="0.25">
      <c r="A1665" s="5">
        <f>IF(C1665&lt;&gt;"",SUBTOTAL(103,C$10:C1665))</f>
        <v>1656</v>
      </c>
      <c r="B1665" s="6" t="s">
        <v>3261</v>
      </c>
      <c r="C1665" s="7" t="s">
        <v>3262</v>
      </c>
      <c r="D1665" s="23" t="s">
        <v>20</v>
      </c>
      <c r="E1665" s="6" t="s">
        <v>4550</v>
      </c>
      <c r="F1665" s="9">
        <v>107</v>
      </c>
      <c r="G1665" s="41" t="e">
        <f>VLOOKUP(B1665,#REF!,6,FALSE)</f>
        <v>#REF!</v>
      </c>
      <c r="H1665" s="9" t="s">
        <v>5040</v>
      </c>
      <c r="I1665" s="9" t="s">
        <v>5076</v>
      </c>
      <c r="J1665" s="9"/>
      <c r="K1665" s="26"/>
      <c r="L1665" s="29" t="s">
        <v>4588</v>
      </c>
      <c r="M1665" s="26" t="s">
        <v>4590</v>
      </c>
      <c r="N1665" s="26" t="str">
        <f t="shared" si="50"/>
        <v>CHUYÊN NGÀNH LUẬT KINH TẾ</v>
      </c>
      <c r="O1665" s="27" t="s">
        <v>4583</v>
      </c>
      <c r="P1665" s="1" t="str">
        <f t="shared" si="51"/>
        <v>K57</v>
      </c>
    </row>
    <row r="1666" spans="1:16" ht="25.5" customHeight="1" x14ac:dyDescent="0.25">
      <c r="A1666" s="5">
        <f>IF(C1666&lt;&gt;"",SUBTOTAL(103,C$10:C1666))</f>
        <v>1657</v>
      </c>
      <c r="B1666" s="6" t="s">
        <v>3263</v>
      </c>
      <c r="C1666" s="7" t="s">
        <v>3264</v>
      </c>
      <c r="D1666" s="23" t="s">
        <v>110</v>
      </c>
      <c r="E1666" s="6" t="s">
        <v>4550</v>
      </c>
      <c r="F1666" s="9">
        <v>107</v>
      </c>
      <c r="G1666" s="41" t="e">
        <f>VLOOKUP(B1666,#REF!,6,FALSE)</f>
        <v>#REF!</v>
      </c>
      <c r="H1666" s="9" t="s">
        <v>5040</v>
      </c>
      <c r="I1666" s="9" t="s">
        <v>5076</v>
      </c>
      <c r="J1666" s="9"/>
      <c r="K1666" s="26"/>
      <c r="L1666" s="29" t="s">
        <v>4588</v>
      </c>
      <c r="M1666" s="26" t="s">
        <v>4590</v>
      </c>
      <c r="N1666" s="26" t="str">
        <f t="shared" si="50"/>
        <v>CHUYÊN NGÀNH LUẬT KINH TẾ</v>
      </c>
      <c r="O1666" s="27" t="s">
        <v>4583</v>
      </c>
      <c r="P1666" s="1" t="str">
        <f t="shared" si="51"/>
        <v>K57</v>
      </c>
    </row>
    <row r="1667" spans="1:16" ht="25.5" customHeight="1" x14ac:dyDescent="0.25">
      <c r="A1667" s="5">
        <f>IF(C1667&lt;&gt;"",SUBTOTAL(103,C$10:C1667))</f>
        <v>1658</v>
      </c>
      <c r="B1667" s="6" t="s">
        <v>3265</v>
      </c>
      <c r="C1667" s="7" t="s">
        <v>952</v>
      </c>
      <c r="D1667" s="23" t="s">
        <v>55</v>
      </c>
      <c r="E1667" s="6" t="s">
        <v>4550</v>
      </c>
      <c r="F1667" s="9">
        <v>107</v>
      </c>
      <c r="G1667" s="41" t="e">
        <f>VLOOKUP(B1667,#REF!,6,FALSE)</f>
        <v>#REF!</v>
      </c>
      <c r="H1667" s="9" t="s">
        <v>5040</v>
      </c>
      <c r="I1667" s="9" t="s">
        <v>5076</v>
      </c>
      <c r="J1667" s="9"/>
      <c r="K1667" s="26"/>
      <c r="L1667" s="29" t="s">
        <v>4588</v>
      </c>
      <c r="M1667" s="26" t="s">
        <v>4590</v>
      </c>
      <c r="N1667" s="26" t="str">
        <f t="shared" si="50"/>
        <v>CHUYÊN NGÀNH LUẬT KINH TẾ</v>
      </c>
      <c r="O1667" s="27" t="s">
        <v>4583</v>
      </c>
      <c r="P1667" s="1" t="str">
        <f t="shared" si="51"/>
        <v>K57</v>
      </c>
    </row>
    <row r="1668" spans="1:16" ht="25.5" customHeight="1" x14ac:dyDescent="0.25">
      <c r="A1668" s="5">
        <f>IF(C1668&lt;&gt;"",SUBTOTAL(103,C$10:C1668))</f>
        <v>1659</v>
      </c>
      <c r="B1668" s="6" t="s">
        <v>3266</v>
      </c>
      <c r="C1668" s="7" t="s">
        <v>681</v>
      </c>
      <c r="D1668" s="23" t="s">
        <v>13</v>
      </c>
      <c r="E1668" s="6" t="s">
        <v>4550</v>
      </c>
      <c r="F1668" s="9">
        <v>104</v>
      </c>
      <c r="G1668" s="41" t="e">
        <f>VLOOKUP(B1668,#REF!,6,FALSE)</f>
        <v>#REF!</v>
      </c>
      <c r="H1668" s="9" t="s">
        <v>5040</v>
      </c>
      <c r="I1668" s="9" t="s">
        <v>5076</v>
      </c>
      <c r="J1668" s="9"/>
      <c r="K1668" s="26"/>
      <c r="L1668" s="29" t="s">
        <v>4588</v>
      </c>
      <c r="M1668" s="26" t="s">
        <v>4590</v>
      </c>
      <c r="N1668" s="26" t="str">
        <f t="shared" si="50"/>
        <v>CHUYÊN NGÀNH LUẬT KINH TẾ</v>
      </c>
      <c r="O1668" s="27" t="s">
        <v>4583</v>
      </c>
      <c r="P1668" s="1" t="str">
        <f t="shared" si="51"/>
        <v>K57</v>
      </c>
    </row>
    <row r="1669" spans="1:16" ht="25.5" customHeight="1" x14ac:dyDescent="0.25">
      <c r="A1669" s="5">
        <f>IF(C1669&lt;&gt;"",SUBTOTAL(103,C$10:C1669))</f>
        <v>1660</v>
      </c>
      <c r="B1669" s="6" t="s">
        <v>3267</v>
      </c>
      <c r="C1669" s="7" t="s">
        <v>26</v>
      </c>
      <c r="D1669" s="23" t="s">
        <v>58</v>
      </c>
      <c r="E1669" s="6" t="s">
        <v>4550</v>
      </c>
      <c r="F1669" s="9">
        <v>107</v>
      </c>
      <c r="G1669" s="41" t="e">
        <f>VLOOKUP(B1669,#REF!,6,FALSE)</f>
        <v>#REF!</v>
      </c>
      <c r="H1669" s="9" t="s">
        <v>5040</v>
      </c>
      <c r="I1669" s="9" t="s">
        <v>5076</v>
      </c>
      <c r="J1669" s="9"/>
      <c r="K1669" s="26"/>
      <c r="L1669" s="29" t="s">
        <v>4588</v>
      </c>
      <c r="M1669" s="26" t="s">
        <v>4590</v>
      </c>
      <c r="N1669" s="26" t="str">
        <f t="shared" si="50"/>
        <v>CHUYÊN NGÀNH LUẬT KINH TẾ</v>
      </c>
      <c r="O1669" s="27" t="s">
        <v>4583</v>
      </c>
      <c r="P1669" s="1" t="str">
        <f t="shared" si="51"/>
        <v>K57</v>
      </c>
    </row>
    <row r="1670" spans="1:16" ht="25.5" customHeight="1" x14ac:dyDescent="0.25">
      <c r="A1670" s="5">
        <f>IF(C1670&lt;&gt;"",SUBTOTAL(103,C$10:C1670))</f>
        <v>1661</v>
      </c>
      <c r="B1670" s="6" t="s">
        <v>3268</v>
      </c>
      <c r="C1670" s="7" t="s">
        <v>1031</v>
      </c>
      <c r="D1670" s="23" t="s">
        <v>58</v>
      </c>
      <c r="E1670" s="6" t="s">
        <v>4550</v>
      </c>
      <c r="F1670" s="9">
        <v>107</v>
      </c>
      <c r="G1670" s="41" t="e">
        <f>VLOOKUP(B1670,#REF!,6,FALSE)</f>
        <v>#REF!</v>
      </c>
      <c r="H1670" s="9" t="s">
        <v>5040</v>
      </c>
      <c r="I1670" s="9" t="s">
        <v>5076</v>
      </c>
      <c r="J1670" s="9"/>
      <c r="K1670" s="26"/>
      <c r="L1670" s="29" t="s">
        <v>4588</v>
      </c>
      <c r="M1670" s="26" t="s">
        <v>4590</v>
      </c>
      <c r="N1670" s="26" t="str">
        <f t="shared" si="50"/>
        <v>CHUYÊN NGÀNH LUẬT KINH TẾ</v>
      </c>
      <c r="O1670" s="27" t="s">
        <v>4583</v>
      </c>
      <c r="P1670" s="1" t="str">
        <f t="shared" si="51"/>
        <v>K57</v>
      </c>
    </row>
    <row r="1671" spans="1:16" ht="25.5" customHeight="1" x14ac:dyDescent="0.25">
      <c r="A1671" s="5">
        <f>IF(C1671&lt;&gt;"",SUBTOTAL(103,C$10:C1671))</f>
        <v>1662</v>
      </c>
      <c r="B1671" s="6" t="s">
        <v>3269</v>
      </c>
      <c r="C1671" s="7" t="s">
        <v>71</v>
      </c>
      <c r="D1671" s="23" t="s">
        <v>618</v>
      </c>
      <c r="E1671" s="6" t="s">
        <v>4550</v>
      </c>
      <c r="F1671" s="9">
        <v>107</v>
      </c>
      <c r="G1671" s="41" t="e">
        <f>VLOOKUP(B1671,#REF!,6,FALSE)</f>
        <v>#REF!</v>
      </c>
      <c r="H1671" s="9" t="s">
        <v>5040</v>
      </c>
      <c r="I1671" s="9" t="s">
        <v>5076</v>
      </c>
      <c r="J1671" s="9"/>
      <c r="K1671" s="26"/>
      <c r="L1671" s="29" t="s">
        <v>4588</v>
      </c>
      <c r="M1671" s="26" t="s">
        <v>4590</v>
      </c>
      <c r="N1671" s="26" t="str">
        <f t="shared" si="50"/>
        <v>CHUYÊN NGÀNH LUẬT KINH TẾ</v>
      </c>
      <c r="O1671" s="27" t="s">
        <v>4583</v>
      </c>
      <c r="P1671" s="1" t="str">
        <f t="shared" si="51"/>
        <v>K57</v>
      </c>
    </row>
    <row r="1672" spans="1:16" ht="25.5" customHeight="1" x14ac:dyDescent="0.25">
      <c r="A1672" s="5">
        <f>IF(C1672&lt;&gt;"",SUBTOTAL(103,C$10:C1672))</f>
        <v>1663</v>
      </c>
      <c r="B1672" s="6" t="s">
        <v>3270</v>
      </c>
      <c r="C1672" s="7" t="s">
        <v>3271</v>
      </c>
      <c r="D1672" s="23" t="s">
        <v>85</v>
      </c>
      <c r="E1672" s="6" t="s">
        <v>4550</v>
      </c>
      <c r="F1672" s="9">
        <v>106</v>
      </c>
      <c r="G1672" s="41" t="e">
        <f>VLOOKUP(B1672,#REF!,6,FALSE)</f>
        <v>#REF!</v>
      </c>
      <c r="H1672" s="9" t="s">
        <v>5040</v>
      </c>
      <c r="I1672" s="9" t="s">
        <v>5076</v>
      </c>
      <c r="J1672" s="9"/>
      <c r="K1672" s="26"/>
      <c r="L1672" s="29" t="s">
        <v>4588</v>
      </c>
      <c r="M1672" s="26" t="s">
        <v>4590</v>
      </c>
      <c r="N1672" s="26" t="str">
        <f t="shared" si="50"/>
        <v>CHUYÊN NGÀNH LUẬT KINH TẾ</v>
      </c>
      <c r="O1672" s="27" t="s">
        <v>4583</v>
      </c>
      <c r="P1672" s="1" t="str">
        <f t="shared" si="51"/>
        <v>K57</v>
      </c>
    </row>
    <row r="1673" spans="1:16" ht="25.5" customHeight="1" x14ac:dyDescent="0.25">
      <c r="A1673" s="5">
        <f>IF(C1673&lt;&gt;"",SUBTOTAL(103,C$10:C1673))</f>
        <v>1664</v>
      </c>
      <c r="B1673" s="6" t="s">
        <v>3272</v>
      </c>
      <c r="C1673" s="7" t="s">
        <v>3273</v>
      </c>
      <c r="D1673" s="23" t="s">
        <v>641</v>
      </c>
      <c r="E1673" s="6" t="s">
        <v>4550</v>
      </c>
      <c r="F1673" s="9">
        <v>107</v>
      </c>
      <c r="G1673" s="41" t="e">
        <f>VLOOKUP(B1673,#REF!,6,FALSE)</f>
        <v>#REF!</v>
      </c>
      <c r="H1673" s="9" t="s">
        <v>5040</v>
      </c>
      <c r="I1673" s="9" t="s">
        <v>5076</v>
      </c>
      <c r="J1673" s="9"/>
      <c r="K1673" s="26"/>
      <c r="L1673" s="29" t="s">
        <v>4588</v>
      </c>
      <c r="M1673" s="26" t="s">
        <v>4590</v>
      </c>
      <c r="N1673" s="26" t="str">
        <f t="shared" si="50"/>
        <v>CHUYÊN NGÀNH LUẬT KINH TẾ</v>
      </c>
      <c r="O1673" s="27" t="s">
        <v>4583</v>
      </c>
      <c r="P1673" s="1" t="str">
        <f t="shared" si="51"/>
        <v>K57</v>
      </c>
    </row>
    <row r="1674" spans="1:16" ht="25.5" customHeight="1" x14ac:dyDescent="0.25">
      <c r="A1674" s="5">
        <f>IF(C1674&lt;&gt;"",SUBTOTAL(103,C$10:C1674))</f>
        <v>1665</v>
      </c>
      <c r="B1674" s="6" t="s">
        <v>3274</v>
      </c>
      <c r="C1674" s="7" t="s">
        <v>71</v>
      </c>
      <c r="D1674" s="23" t="s">
        <v>27</v>
      </c>
      <c r="E1674" s="6" t="s">
        <v>4550</v>
      </c>
      <c r="F1674" s="9">
        <v>107</v>
      </c>
      <c r="G1674" s="41" t="e">
        <f>VLOOKUP(B1674,#REF!,6,FALSE)</f>
        <v>#REF!</v>
      </c>
      <c r="H1674" s="9" t="s">
        <v>5040</v>
      </c>
      <c r="I1674" s="9" t="s">
        <v>5076</v>
      </c>
      <c r="J1674" s="9"/>
      <c r="K1674" s="26"/>
      <c r="L1674" s="29" t="s">
        <v>4588</v>
      </c>
      <c r="M1674" s="26" t="s">
        <v>4590</v>
      </c>
      <c r="N1674" s="26" t="str">
        <f t="shared" ref="N1674:N1737" si="52">"CHUYÊN NGÀNH " &amp; UPPER(O1674)</f>
        <v>CHUYÊN NGÀNH LUẬT KINH TẾ</v>
      </c>
      <c r="O1674" s="27" t="s">
        <v>4583</v>
      </c>
      <c r="P1674" s="1" t="str">
        <f t="shared" si="51"/>
        <v>K57</v>
      </c>
    </row>
    <row r="1675" spans="1:16" ht="25.5" customHeight="1" x14ac:dyDescent="0.25">
      <c r="A1675" s="5">
        <f>IF(C1675&lt;&gt;"",SUBTOTAL(103,C$10:C1675))</f>
        <v>1666</v>
      </c>
      <c r="B1675" s="6" t="s">
        <v>3275</v>
      </c>
      <c r="C1675" s="7" t="s">
        <v>3276</v>
      </c>
      <c r="D1675" s="23" t="s">
        <v>622</v>
      </c>
      <c r="E1675" s="6" t="s">
        <v>4550</v>
      </c>
      <c r="F1675" s="9">
        <v>107</v>
      </c>
      <c r="G1675" s="41" t="e">
        <f>VLOOKUP(B1675,#REF!,6,FALSE)</f>
        <v>#REF!</v>
      </c>
      <c r="H1675" s="9" t="s">
        <v>5040</v>
      </c>
      <c r="I1675" s="9" t="s">
        <v>5076</v>
      </c>
      <c r="J1675" s="9"/>
      <c r="K1675" s="26"/>
      <c r="L1675" s="29" t="s">
        <v>4588</v>
      </c>
      <c r="M1675" s="26" t="s">
        <v>4590</v>
      </c>
      <c r="N1675" s="26" t="str">
        <f t="shared" si="52"/>
        <v>CHUYÊN NGÀNH LUẬT KINH TẾ</v>
      </c>
      <c r="O1675" s="27" t="s">
        <v>4583</v>
      </c>
      <c r="P1675" s="1" t="str">
        <f t="shared" ref="P1675:P1738" si="53">LEFT(E1675,3)</f>
        <v>K57</v>
      </c>
    </row>
    <row r="1676" spans="1:16" ht="25.5" customHeight="1" x14ac:dyDescent="0.25">
      <c r="A1676" s="5">
        <f>IF(C1676&lt;&gt;"",SUBTOTAL(103,C$10:C1676))</f>
        <v>1667</v>
      </c>
      <c r="B1676" s="6" t="s">
        <v>3277</v>
      </c>
      <c r="C1676" s="7" t="s">
        <v>3278</v>
      </c>
      <c r="D1676" s="23" t="s">
        <v>30</v>
      </c>
      <c r="E1676" s="6" t="s">
        <v>4550</v>
      </c>
      <c r="F1676" s="9">
        <v>108</v>
      </c>
      <c r="G1676" s="41" t="e">
        <f>VLOOKUP(B1676,#REF!,6,FALSE)</f>
        <v>#REF!</v>
      </c>
      <c r="H1676" s="9" t="s">
        <v>5040</v>
      </c>
      <c r="I1676" s="9" t="s">
        <v>5076</v>
      </c>
      <c r="J1676" s="9"/>
      <c r="K1676" s="26"/>
      <c r="L1676" s="29" t="s">
        <v>4588</v>
      </c>
      <c r="M1676" s="26" t="s">
        <v>4590</v>
      </c>
      <c r="N1676" s="26" t="str">
        <f t="shared" si="52"/>
        <v>CHUYÊN NGÀNH LUẬT KINH TẾ</v>
      </c>
      <c r="O1676" s="27" t="s">
        <v>4583</v>
      </c>
      <c r="P1676" s="1" t="str">
        <f t="shared" si="53"/>
        <v>K57</v>
      </c>
    </row>
    <row r="1677" spans="1:16" ht="23.25" customHeight="1" x14ac:dyDescent="0.25">
      <c r="A1677" s="5">
        <f>IF(C1677&lt;&gt;"",SUBTOTAL(103,C$10:C1677))</f>
        <v>1668</v>
      </c>
      <c r="B1677" s="6" t="s">
        <v>3279</v>
      </c>
      <c r="C1677" s="7" t="s">
        <v>3280</v>
      </c>
      <c r="D1677" s="23" t="s">
        <v>624</v>
      </c>
      <c r="E1677" s="6" t="s">
        <v>4550</v>
      </c>
      <c r="F1677" s="9">
        <v>107</v>
      </c>
      <c r="G1677" s="41" t="e">
        <f>VLOOKUP(B1677,#REF!,6,FALSE)</f>
        <v>#REF!</v>
      </c>
      <c r="H1677" s="9" t="s">
        <v>5040</v>
      </c>
      <c r="I1677" s="9" t="s">
        <v>5076</v>
      </c>
      <c r="J1677" s="9"/>
      <c r="K1677" s="26"/>
      <c r="L1677" s="29" t="s">
        <v>4588</v>
      </c>
      <c r="M1677" s="26" t="s">
        <v>4590</v>
      </c>
      <c r="N1677" s="26" t="str">
        <f t="shared" si="52"/>
        <v>CHUYÊN NGÀNH LUẬT KINH TẾ</v>
      </c>
      <c r="O1677" s="27" t="s">
        <v>4583</v>
      </c>
      <c r="P1677" s="1" t="str">
        <f t="shared" si="53"/>
        <v>K57</v>
      </c>
    </row>
    <row r="1678" spans="1:16" ht="23.25" customHeight="1" x14ac:dyDescent="0.25">
      <c r="A1678" s="5">
        <f>IF(C1678&lt;&gt;"",SUBTOTAL(103,C$10:C1678))</f>
        <v>1669</v>
      </c>
      <c r="B1678" s="6" t="s">
        <v>3281</v>
      </c>
      <c r="C1678" s="7" t="s">
        <v>1012</v>
      </c>
      <c r="D1678" s="23" t="s">
        <v>914</v>
      </c>
      <c r="E1678" s="6" t="s">
        <v>4550</v>
      </c>
      <c r="F1678" s="9">
        <v>108</v>
      </c>
      <c r="G1678" s="41" t="e">
        <f>VLOOKUP(B1678,#REF!,6,FALSE)</f>
        <v>#REF!</v>
      </c>
      <c r="H1678" s="9" t="s">
        <v>5040</v>
      </c>
      <c r="I1678" s="9" t="s">
        <v>5076</v>
      </c>
      <c r="J1678" s="9"/>
      <c r="K1678" s="26"/>
      <c r="L1678" s="29" t="s">
        <v>4588</v>
      </c>
      <c r="M1678" s="26" t="s">
        <v>4590</v>
      </c>
      <c r="N1678" s="26" t="str">
        <f t="shared" si="52"/>
        <v>CHUYÊN NGÀNH LUẬT KINH TẾ</v>
      </c>
      <c r="O1678" s="27" t="s">
        <v>4583</v>
      </c>
      <c r="P1678" s="1" t="str">
        <f t="shared" si="53"/>
        <v>K57</v>
      </c>
    </row>
    <row r="1679" spans="1:16" ht="23.25" customHeight="1" x14ac:dyDescent="0.25">
      <c r="A1679" s="5">
        <f>IF(C1679&lt;&gt;"",SUBTOTAL(103,C$10:C1679))</f>
        <v>1670</v>
      </c>
      <c r="B1679" s="6" t="s">
        <v>3282</v>
      </c>
      <c r="C1679" s="7" t="s">
        <v>3283</v>
      </c>
      <c r="D1679" s="23" t="s">
        <v>66</v>
      </c>
      <c r="E1679" s="6" t="s">
        <v>4550</v>
      </c>
      <c r="F1679" s="9">
        <v>107</v>
      </c>
      <c r="G1679" s="41" t="e">
        <f>VLOOKUP(B1679,#REF!,6,FALSE)</f>
        <v>#REF!</v>
      </c>
      <c r="H1679" s="9" t="s">
        <v>5040</v>
      </c>
      <c r="I1679" s="9" t="s">
        <v>5076</v>
      </c>
      <c r="J1679" s="9"/>
      <c r="K1679" s="26"/>
      <c r="L1679" s="29" t="s">
        <v>4588</v>
      </c>
      <c r="M1679" s="26" t="s">
        <v>4590</v>
      </c>
      <c r="N1679" s="26" t="str">
        <f t="shared" si="52"/>
        <v>CHUYÊN NGÀNH LUẬT KINH TẾ</v>
      </c>
      <c r="O1679" s="27" t="s">
        <v>4583</v>
      </c>
      <c r="P1679" s="1" t="str">
        <f t="shared" si="53"/>
        <v>K57</v>
      </c>
    </row>
    <row r="1680" spans="1:16" ht="23.25" customHeight="1" x14ac:dyDescent="0.25">
      <c r="A1680" s="5">
        <f>IF(C1680&lt;&gt;"",SUBTOTAL(103,C$10:C1680))</f>
        <v>1671</v>
      </c>
      <c r="B1680" s="6" t="s">
        <v>3284</v>
      </c>
      <c r="C1680" s="7" t="s">
        <v>910</v>
      </c>
      <c r="D1680" s="23" t="s">
        <v>66</v>
      </c>
      <c r="E1680" s="6" t="s">
        <v>4550</v>
      </c>
      <c r="F1680" s="9">
        <v>106</v>
      </c>
      <c r="G1680" s="41" t="e">
        <f>VLOOKUP(B1680,#REF!,6,FALSE)</f>
        <v>#REF!</v>
      </c>
      <c r="H1680" s="9" t="s">
        <v>5040</v>
      </c>
      <c r="I1680" s="9" t="s">
        <v>5076</v>
      </c>
      <c r="J1680" s="9"/>
      <c r="K1680" s="26"/>
      <c r="L1680" s="29" t="s">
        <v>4588</v>
      </c>
      <c r="M1680" s="26" t="s">
        <v>4590</v>
      </c>
      <c r="N1680" s="26" t="str">
        <f t="shared" si="52"/>
        <v>CHUYÊN NGÀNH LUẬT KINH TẾ</v>
      </c>
      <c r="O1680" s="27" t="s">
        <v>4583</v>
      </c>
      <c r="P1680" s="1" t="str">
        <f t="shared" si="53"/>
        <v>K57</v>
      </c>
    </row>
    <row r="1681" spans="1:16" ht="23.25" customHeight="1" x14ac:dyDescent="0.25">
      <c r="A1681" s="5">
        <f>IF(C1681&lt;&gt;"",SUBTOTAL(103,C$10:C1681))</f>
        <v>1672</v>
      </c>
      <c r="B1681" s="6" t="s">
        <v>3285</v>
      </c>
      <c r="C1681" s="7" t="s">
        <v>1036</v>
      </c>
      <c r="D1681" s="23" t="s">
        <v>89</v>
      </c>
      <c r="E1681" s="6" t="s">
        <v>4550</v>
      </c>
      <c r="F1681" s="9">
        <v>107</v>
      </c>
      <c r="G1681" s="41" t="e">
        <f>VLOOKUP(B1681,#REF!,6,FALSE)</f>
        <v>#REF!</v>
      </c>
      <c r="H1681" s="9" t="s">
        <v>5040</v>
      </c>
      <c r="I1681" s="9" t="s">
        <v>5076</v>
      </c>
      <c r="J1681" s="9"/>
      <c r="K1681" s="26"/>
      <c r="L1681" s="29" t="s">
        <v>4588</v>
      </c>
      <c r="M1681" s="26" t="s">
        <v>4590</v>
      </c>
      <c r="N1681" s="26" t="str">
        <f t="shared" si="52"/>
        <v>CHUYÊN NGÀNH LUẬT KINH TẾ</v>
      </c>
      <c r="O1681" s="27" t="s">
        <v>4583</v>
      </c>
      <c r="P1681" s="1" t="str">
        <f t="shared" si="53"/>
        <v>K57</v>
      </c>
    </row>
    <row r="1682" spans="1:16" ht="23.25" customHeight="1" x14ac:dyDescent="0.25">
      <c r="A1682" s="5">
        <f>IF(C1682&lt;&gt;"",SUBTOTAL(103,C$10:C1682))</f>
        <v>1673</v>
      </c>
      <c r="B1682" s="6" t="s">
        <v>3286</v>
      </c>
      <c r="C1682" s="7" t="s">
        <v>362</v>
      </c>
      <c r="D1682" s="23" t="s">
        <v>112</v>
      </c>
      <c r="E1682" s="6" t="s">
        <v>4550</v>
      </c>
      <c r="F1682" s="9">
        <v>110</v>
      </c>
      <c r="G1682" s="41" t="e">
        <f>VLOOKUP(B1682,#REF!,6,FALSE)</f>
        <v>#REF!</v>
      </c>
      <c r="H1682" s="9" t="s">
        <v>5040</v>
      </c>
      <c r="I1682" s="9" t="s">
        <v>5076</v>
      </c>
      <c r="J1682" s="9"/>
      <c r="K1682" s="26"/>
      <c r="L1682" s="29" t="s">
        <v>4588</v>
      </c>
      <c r="M1682" s="26" t="s">
        <v>4590</v>
      </c>
      <c r="N1682" s="26" t="str">
        <f t="shared" si="52"/>
        <v>CHUYÊN NGÀNH LUẬT KINH TẾ</v>
      </c>
      <c r="O1682" s="27" t="s">
        <v>4583</v>
      </c>
      <c r="P1682" s="1" t="str">
        <f t="shared" si="53"/>
        <v>K57</v>
      </c>
    </row>
    <row r="1683" spans="1:16" ht="23.25" customHeight="1" x14ac:dyDescent="0.25">
      <c r="A1683" s="5">
        <f>IF(C1683&lt;&gt;"",SUBTOTAL(103,C$10:C1683))</f>
        <v>1674</v>
      </c>
      <c r="B1683" s="6" t="s">
        <v>3287</v>
      </c>
      <c r="C1683" s="7" t="s">
        <v>910</v>
      </c>
      <c r="D1683" s="23" t="s">
        <v>112</v>
      </c>
      <c r="E1683" s="6" t="s">
        <v>4550</v>
      </c>
      <c r="F1683" s="9">
        <v>108</v>
      </c>
      <c r="G1683" s="41" t="e">
        <f>VLOOKUP(B1683,#REF!,6,FALSE)</f>
        <v>#REF!</v>
      </c>
      <c r="H1683" s="9" t="s">
        <v>5040</v>
      </c>
      <c r="I1683" s="9" t="s">
        <v>5076</v>
      </c>
      <c r="J1683" s="9"/>
      <c r="K1683" s="26"/>
      <c r="L1683" s="29" t="s">
        <v>4588</v>
      </c>
      <c r="M1683" s="26" t="s">
        <v>4590</v>
      </c>
      <c r="N1683" s="26" t="str">
        <f t="shared" si="52"/>
        <v>CHUYÊN NGÀNH LUẬT KINH TẾ</v>
      </c>
      <c r="O1683" s="27" t="s">
        <v>4583</v>
      </c>
      <c r="P1683" s="1" t="str">
        <f t="shared" si="53"/>
        <v>K57</v>
      </c>
    </row>
    <row r="1684" spans="1:16" ht="23.25" customHeight="1" x14ac:dyDescent="0.25">
      <c r="A1684" s="5">
        <f>IF(C1684&lt;&gt;"",SUBTOTAL(103,C$10:C1684))</f>
        <v>1675</v>
      </c>
      <c r="B1684" s="6" t="s">
        <v>3288</v>
      </c>
      <c r="C1684" s="7" t="s">
        <v>3289</v>
      </c>
      <c r="D1684" s="23" t="s">
        <v>814</v>
      </c>
      <c r="E1684" s="6" t="s">
        <v>4550</v>
      </c>
      <c r="F1684" s="9">
        <v>107</v>
      </c>
      <c r="G1684" s="41" t="e">
        <f>VLOOKUP(B1684,#REF!,6,FALSE)</f>
        <v>#REF!</v>
      </c>
      <c r="H1684" s="9" t="s">
        <v>5040</v>
      </c>
      <c r="I1684" s="9" t="s">
        <v>5076</v>
      </c>
      <c r="J1684" s="9"/>
      <c r="K1684" s="26"/>
      <c r="L1684" s="29" t="s">
        <v>4588</v>
      </c>
      <c r="M1684" s="26" t="s">
        <v>4590</v>
      </c>
      <c r="N1684" s="26" t="str">
        <f t="shared" si="52"/>
        <v>CHUYÊN NGÀNH LUẬT KINH TẾ</v>
      </c>
      <c r="O1684" s="27" t="s">
        <v>4583</v>
      </c>
      <c r="P1684" s="1" t="str">
        <f t="shared" si="53"/>
        <v>K57</v>
      </c>
    </row>
    <row r="1685" spans="1:16" ht="23.25" customHeight="1" x14ac:dyDescent="0.25">
      <c r="A1685" s="5">
        <f>IF(C1685&lt;&gt;"",SUBTOTAL(103,C$10:C1685))</f>
        <v>1676</v>
      </c>
      <c r="B1685" s="6" t="s">
        <v>3290</v>
      </c>
      <c r="C1685" s="7" t="s">
        <v>3291</v>
      </c>
      <c r="D1685" s="23" t="s">
        <v>34</v>
      </c>
      <c r="E1685" s="6" t="s">
        <v>4550</v>
      </c>
      <c r="F1685" s="9">
        <v>107</v>
      </c>
      <c r="G1685" s="41" t="e">
        <f>VLOOKUP(B1685,#REF!,6,FALSE)</f>
        <v>#REF!</v>
      </c>
      <c r="H1685" s="9" t="s">
        <v>5040</v>
      </c>
      <c r="I1685" s="9" t="s">
        <v>5076</v>
      </c>
      <c r="J1685" s="9"/>
      <c r="K1685" s="26"/>
      <c r="L1685" s="29" t="s">
        <v>4588</v>
      </c>
      <c r="M1685" s="26" t="s">
        <v>4590</v>
      </c>
      <c r="N1685" s="26" t="str">
        <f t="shared" si="52"/>
        <v>CHUYÊN NGÀNH LUẬT KINH TẾ</v>
      </c>
      <c r="O1685" s="27" t="s">
        <v>4583</v>
      </c>
      <c r="P1685" s="1" t="str">
        <f t="shared" si="53"/>
        <v>K57</v>
      </c>
    </row>
    <row r="1686" spans="1:16" ht="23.25" customHeight="1" x14ac:dyDescent="0.25">
      <c r="A1686" s="5">
        <f>IF(C1686&lt;&gt;"",SUBTOTAL(103,C$10:C1686))</f>
        <v>1677</v>
      </c>
      <c r="B1686" s="6" t="s">
        <v>3292</v>
      </c>
      <c r="C1686" s="7" t="s">
        <v>114</v>
      </c>
      <c r="D1686" s="23" t="s">
        <v>34</v>
      </c>
      <c r="E1686" s="6" t="s">
        <v>4550</v>
      </c>
      <c r="F1686" s="9">
        <v>107</v>
      </c>
      <c r="G1686" s="41" t="e">
        <f>VLOOKUP(B1686,#REF!,6,FALSE)</f>
        <v>#REF!</v>
      </c>
      <c r="H1686" s="9" t="s">
        <v>5040</v>
      </c>
      <c r="I1686" s="9" t="s">
        <v>5076</v>
      </c>
      <c r="J1686" s="9"/>
      <c r="K1686" s="26"/>
      <c r="L1686" s="29" t="s">
        <v>4588</v>
      </c>
      <c r="M1686" s="26" t="s">
        <v>4590</v>
      </c>
      <c r="N1686" s="26" t="str">
        <f t="shared" si="52"/>
        <v>CHUYÊN NGÀNH LUẬT KINH TẾ</v>
      </c>
      <c r="O1686" s="27" t="s">
        <v>4583</v>
      </c>
      <c r="P1686" s="1" t="str">
        <f t="shared" si="53"/>
        <v>K57</v>
      </c>
    </row>
    <row r="1687" spans="1:16" ht="23.25" customHeight="1" x14ac:dyDescent="0.25">
      <c r="A1687" s="5">
        <f>IF(C1687&lt;&gt;"",SUBTOTAL(103,C$10:C1687))</f>
        <v>1678</v>
      </c>
      <c r="B1687" s="6" t="s">
        <v>3293</v>
      </c>
      <c r="C1687" s="7" t="s">
        <v>699</v>
      </c>
      <c r="D1687" s="23" t="s">
        <v>37</v>
      </c>
      <c r="E1687" s="6" t="s">
        <v>4550</v>
      </c>
      <c r="F1687" s="9">
        <v>107</v>
      </c>
      <c r="G1687" s="41" t="e">
        <f>VLOOKUP(B1687,#REF!,6,FALSE)</f>
        <v>#REF!</v>
      </c>
      <c r="H1687" s="9" t="s">
        <v>5040</v>
      </c>
      <c r="I1687" s="9" t="s">
        <v>5076</v>
      </c>
      <c r="J1687" s="9"/>
      <c r="K1687" s="26"/>
      <c r="L1687" s="29" t="s">
        <v>4588</v>
      </c>
      <c r="M1687" s="26" t="s">
        <v>4590</v>
      </c>
      <c r="N1687" s="26" t="str">
        <f t="shared" si="52"/>
        <v>CHUYÊN NGÀNH LUẬT KINH TẾ</v>
      </c>
      <c r="O1687" s="27" t="s">
        <v>4583</v>
      </c>
      <c r="P1687" s="1" t="str">
        <f t="shared" si="53"/>
        <v>K57</v>
      </c>
    </row>
    <row r="1688" spans="1:16" ht="23.25" customHeight="1" x14ac:dyDescent="0.25">
      <c r="A1688" s="5">
        <f>IF(C1688&lt;&gt;"",SUBTOTAL(103,C$10:C1688))</f>
        <v>1679</v>
      </c>
      <c r="B1688" s="6" t="s">
        <v>3294</v>
      </c>
      <c r="C1688" s="7" t="s">
        <v>3295</v>
      </c>
      <c r="D1688" s="23" t="s">
        <v>38</v>
      </c>
      <c r="E1688" s="6" t="s">
        <v>4550</v>
      </c>
      <c r="F1688" s="9">
        <v>107</v>
      </c>
      <c r="G1688" s="41" t="e">
        <f>VLOOKUP(B1688,#REF!,6,FALSE)</f>
        <v>#REF!</v>
      </c>
      <c r="H1688" s="9" t="s">
        <v>5040</v>
      </c>
      <c r="I1688" s="9" t="s">
        <v>5076</v>
      </c>
      <c r="J1688" s="9"/>
      <c r="K1688" s="26"/>
      <c r="L1688" s="29" t="s">
        <v>4588</v>
      </c>
      <c r="M1688" s="26" t="s">
        <v>4590</v>
      </c>
      <c r="N1688" s="26" t="str">
        <f t="shared" si="52"/>
        <v>CHUYÊN NGÀNH LUẬT KINH TẾ</v>
      </c>
      <c r="O1688" s="27" t="s">
        <v>4583</v>
      </c>
      <c r="P1688" s="1" t="str">
        <f t="shared" si="53"/>
        <v>K57</v>
      </c>
    </row>
    <row r="1689" spans="1:16" ht="23.25" customHeight="1" x14ac:dyDescent="0.25">
      <c r="A1689" s="5">
        <f>IF(C1689&lt;&gt;"",SUBTOTAL(103,C$10:C1689))</f>
        <v>1680</v>
      </c>
      <c r="B1689" s="6" t="s">
        <v>3296</v>
      </c>
      <c r="C1689" s="7" t="s">
        <v>732</v>
      </c>
      <c r="D1689" s="23" t="s">
        <v>38</v>
      </c>
      <c r="E1689" s="6" t="s">
        <v>4550</v>
      </c>
      <c r="F1689" s="9">
        <v>105</v>
      </c>
      <c r="G1689" s="41" t="e">
        <f>VLOOKUP(B1689,#REF!,6,FALSE)</f>
        <v>#REF!</v>
      </c>
      <c r="H1689" s="9" t="s">
        <v>5040</v>
      </c>
      <c r="I1689" s="9" t="s">
        <v>5076</v>
      </c>
      <c r="J1689" s="9"/>
      <c r="K1689" s="26"/>
      <c r="L1689" s="29" t="s">
        <v>4588</v>
      </c>
      <c r="M1689" s="26" t="s">
        <v>4590</v>
      </c>
      <c r="N1689" s="26" t="str">
        <f t="shared" si="52"/>
        <v>CHUYÊN NGÀNH LUẬT KINH TẾ</v>
      </c>
      <c r="O1689" s="27" t="s">
        <v>4583</v>
      </c>
      <c r="P1689" s="1" t="str">
        <f t="shared" si="53"/>
        <v>K57</v>
      </c>
    </row>
    <row r="1690" spans="1:16" ht="23.25" customHeight="1" x14ac:dyDescent="0.25">
      <c r="A1690" s="5">
        <f>IF(C1690&lt;&gt;"",SUBTOTAL(103,C$10:C1690))</f>
        <v>1681</v>
      </c>
      <c r="B1690" s="6" t="s">
        <v>3297</v>
      </c>
      <c r="C1690" s="7" t="s">
        <v>3298</v>
      </c>
      <c r="D1690" s="23" t="s">
        <v>567</v>
      </c>
      <c r="E1690" s="6" t="s">
        <v>4550</v>
      </c>
      <c r="F1690" s="9">
        <v>104</v>
      </c>
      <c r="G1690" s="41" t="e">
        <f>VLOOKUP(B1690,#REF!,6,FALSE)</f>
        <v>#REF!</v>
      </c>
      <c r="H1690" s="9" t="s">
        <v>5040</v>
      </c>
      <c r="I1690" s="9" t="s">
        <v>5076</v>
      </c>
      <c r="J1690" s="9"/>
      <c r="K1690" s="26"/>
      <c r="L1690" s="29" t="s">
        <v>4588</v>
      </c>
      <c r="M1690" s="26" t="s">
        <v>4590</v>
      </c>
      <c r="N1690" s="26" t="str">
        <f t="shared" si="52"/>
        <v>CHUYÊN NGÀNH LUẬT KINH TẾ</v>
      </c>
      <c r="O1690" s="27" t="s">
        <v>4583</v>
      </c>
      <c r="P1690" s="1" t="str">
        <f t="shared" si="53"/>
        <v>K57</v>
      </c>
    </row>
    <row r="1691" spans="1:16" ht="23.25" customHeight="1" x14ac:dyDescent="0.25">
      <c r="A1691" s="5">
        <f>IF(C1691&lt;&gt;"",SUBTOTAL(103,C$10:C1691))</f>
        <v>1682</v>
      </c>
      <c r="B1691" s="6" t="s">
        <v>3299</v>
      </c>
      <c r="C1691" s="7" t="s">
        <v>836</v>
      </c>
      <c r="D1691" s="23" t="s">
        <v>570</v>
      </c>
      <c r="E1691" s="6" t="s">
        <v>4550</v>
      </c>
      <c r="F1691" s="9">
        <v>107</v>
      </c>
      <c r="G1691" s="41" t="e">
        <f>VLOOKUP(B1691,#REF!,6,FALSE)</f>
        <v>#REF!</v>
      </c>
      <c r="H1691" s="9" t="s">
        <v>5040</v>
      </c>
      <c r="I1691" s="9" t="s">
        <v>5076</v>
      </c>
      <c r="J1691" s="9"/>
      <c r="K1691" s="26"/>
      <c r="L1691" s="29" t="s">
        <v>4588</v>
      </c>
      <c r="M1691" s="26" t="s">
        <v>4590</v>
      </c>
      <c r="N1691" s="26" t="str">
        <f t="shared" si="52"/>
        <v>CHUYÊN NGÀNH LUẬT KINH TẾ</v>
      </c>
      <c r="O1691" s="27" t="s">
        <v>4583</v>
      </c>
      <c r="P1691" s="1" t="str">
        <f t="shared" si="53"/>
        <v>K57</v>
      </c>
    </row>
    <row r="1692" spans="1:16" ht="23.25" customHeight="1" x14ac:dyDescent="0.25">
      <c r="A1692" s="5">
        <f>IF(C1692&lt;&gt;"",SUBTOTAL(103,C$10:C1692))</f>
        <v>1683</v>
      </c>
      <c r="B1692" s="6" t="s">
        <v>3300</v>
      </c>
      <c r="C1692" s="7" t="s">
        <v>851</v>
      </c>
      <c r="D1692" s="23" t="s">
        <v>74</v>
      </c>
      <c r="E1692" s="6" t="s">
        <v>4550</v>
      </c>
      <c r="F1692" s="9">
        <v>107</v>
      </c>
      <c r="G1692" s="41" t="e">
        <f>VLOOKUP(B1692,#REF!,6,FALSE)</f>
        <v>#REF!</v>
      </c>
      <c r="H1692" s="9" t="s">
        <v>5040</v>
      </c>
      <c r="I1692" s="9" t="s">
        <v>5076</v>
      </c>
      <c r="J1692" s="9"/>
      <c r="K1692" s="26"/>
      <c r="L1692" s="29" t="s">
        <v>4588</v>
      </c>
      <c r="M1692" s="26" t="s">
        <v>4590</v>
      </c>
      <c r="N1692" s="26" t="str">
        <f t="shared" si="52"/>
        <v>CHUYÊN NGÀNH LUẬT KINH TẾ</v>
      </c>
      <c r="O1692" s="27" t="s">
        <v>4583</v>
      </c>
      <c r="P1692" s="1" t="str">
        <f t="shared" si="53"/>
        <v>K57</v>
      </c>
    </row>
    <row r="1693" spans="1:16" ht="23.25" customHeight="1" x14ac:dyDescent="0.25">
      <c r="A1693" s="5">
        <f>IF(C1693&lt;&gt;"",SUBTOTAL(103,C$10:C1693))</f>
        <v>1684</v>
      </c>
      <c r="B1693" s="6" t="s">
        <v>3301</v>
      </c>
      <c r="C1693" s="7" t="s">
        <v>862</v>
      </c>
      <c r="D1693" s="23" t="s">
        <v>3302</v>
      </c>
      <c r="E1693" s="6" t="s">
        <v>4550</v>
      </c>
      <c r="F1693" s="9">
        <v>107</v>
      </c>
      <c r="G1693" s="41" t="e">
        <f>VLOOKUP(B1693,#REF!,6,FALSE)</f>
        <v>#REF!</v>
      </c>
      <c r="H1693" s="9" t="s">
        <v>5040</v>
      </c>
      <c r="I1693" s="9" t="s">
        <v>5076</v>
      </c>
      <c r="J1693" s="9"/>
      <c r="K1693" s="26"/>
      <c r="L1693" s="29" t="s">
        <v>4588</v>
      </c>
      <c r="M1693" s="26" t="s">
        <v>4590</v>
      </c>
      <c r="N1693" s="26" t="str">
        <f t="shared" si="52"/>
        <v>CHUYÊN NGÀNH LUẬT KINH TẾ</v>
      </c>
      <c r="O1693" s="27" t="s">
        <v>4583</v>
      </c>
      <c r="P1693" s="1" t="str">
        <f t="shared" si="53"/>
        <v>K57</v>
      </c>
    </row>
    <row r="1694" spans="1:16" ht="23.25" customHeight="1" x14ac:dyDescent="0.25">
      <c r="A1694" s="5">
        <f>IF(C1694&lt;&gt;"",SUBTOTAL(103,C$10:C1694))</f>
        <v>1685</v>
      </c>
      <c r="B1694" s="6" t="s">
        <v>3303</v>
      </c>
      <c r="C1694" s="7" t="s">
        <v>57</v>
      </c>
      <c r="D1694" s="23" t="s">
        <v>108</v>
      </c>
      <c r="E1694" s="6" t="s">
        <v>4550</v>
      </c>
      <c r="F1694" s="9">
        <v>107</v>
      </c>
      <c r="G1694" s="41" t="e">
        <f>VLOOKUP(B1694,#REF!,6,FALSE)</f>
        <v>#REF!</v>
      </c>
      <c r="H1694" s="9" t="s">
        <v>5040</v>
      </c>
      <c r="I1694" s="9" t="s">
        <v>5076</v>
      </c>
      <c r="J1694" s="9"/>
      <c r="K1694" s="26"/>
      <c r="L1694" s="29" t="s">
        <v>4588</v>
      </c>
      <c r="M1694" s="26" t="s">
        <v>4590</v>
      </c>
      <c r="N1694" s="26" t="str">
        <f t="shared" si="52"/>
        <v>CHUYÊN NGÀNH LUẬT KINH TẾ</v>
      </c>
      <c r="O1694" s="27" t="s">
        <v>4583</v>
      </c>
      <c r="P1694" s="1" t="str">
        <f t="shared" si="53"/>
        <v>K57</v>
      </c>
    </row>
    <row r="1695" spans="1:16" ht="23.25" customHeight="1" x14ac:dyDescent="0.25">
      <c r="A1695" s="5">
        <f>IF(C1695&lt;&gt;"",SUBTOTAL(103,C$10:C1695))</f>
        <v>1686</v>
      </c>
      <c r="B1695" s="6" t="s">
        <v>3304</v>
      </c>
      <c r="C1695" s="7" t="s">
        <v>3305</v>
      </c>
      <c r="D1695" s="23" t="s">
        <v>44</v>
      </c>
      <c r="E1695" s="6" t="s">
        <v>4550</v>
      </c>
      <c r="F1695" s="9">
        <v>107</v>
      </c>
      <c r="G1695" s="41" t="e">
        <f>VLOOKUP(B1695,#REF!,6,FALSE)</f>
        <v>#REF!</v>
      </c>
      <c r="H1695" s="9" t="s">
        <v>5040</v>
      </c>
      <c r="I1695" s="9" t="s">
        <v>5077</v>
      </c>
      <c r="J1695" s="9"/>
      <c r="K1695" s="26"/>
      <c r="L1695" s="29" t="s">
        <v>4588</v>
      </c>
      <c r="M1695" s="26" t="s">
        <v>4590</v>
      </c>
      <c r="N1695" s="26" t="str">
        <f t="shared" si="52"/>
        <v>CHUYÊN NGÀNH LUẬT KINH TẾ</v>
      </c>
      <c r="O1695" s="27" t="s">
        <v>4583</v>
      </c>
      <c r="P1695" s="1" t="str">
        <f t="shared" si="53"/>
        <v>K57</v>
      </c>
    </row>
    <row r="1696" spans="1:16" ht="23.25" customHeight="1" x14ac:dyDescent="0.25">
      <c r="A1696" s="5">
        <f>IF(C1696&lt;&gt;"",SUBTOTAL(103,C$10:C1696))</f>
        <v>1687</v>
      </c>
      <c r="B1696" s="6" t="s">
        <v>3306</v>
      </c>
      <c r="C1696" s="7" t="s">
        <v>2740</v>
      </c>
      <c r="D1696" s="23" t="s">
        <v>44</v>
      </c>
      <c r="E1696" s="6" t="s">
        <v>4550</v>
      </c>
      <c r="F1696" s="9">
        <v>110</v>
      </c>
      <c r="G1696" s="41" t="e">
        <f>VLOOKUP(B1696,#REF!,6,FALSE)</f>
        <v>#REF!</v>
      </c>
      <c r="H1696" s="9" t="s">
        <v>5040</v>
      </c>
      <c r="I1696" s="9" t="s">
        <v>5077</v>
      </c>
      <c r="J1696" s="9"/>
      <c r="K1696" s="26"/>
      <c r="L1696" s="29" t="s">
        <v>4588</v>
      </c>
      <c r="M1696" s="26" t="s">
        <v>4590</v>
      </c>
      <c r="N1696" s="26" t="str">
        <f t="shared" si="52"/>
        <v>CHUYÊN NGÀNH LUẬT KINH TẾ</v>
      </c>
      <c r="O1696" s="27" t="s">
        <v>4583</v>
      </c>
      <c r="P1696" s="1" t="str">
        <f t="shared" si="53"/>
        <v>K57</v>
      </c>
    </row>
    <row r="1697" spans="1:16" ht="23.25" customHeight="1" x14ac:dyDescent="0.25">
      <c r="A1697" s="5">
        <f>IF(C1697&lt;&gt;"",SUBTOTAL(103,C$10:C1697))</f>
        <v>1688</v>
      </c>
      <c r="B1697" s="6" t="s">
        <v>3307</v>
      </c>
      <c r="C1697" s="7" t="s">
        <v>3308</v>
      </c>
      <c r="D1697" s="23" t="s">
        <v>72</v>
      </c>
      <c r="E1697" s="6" t="s">
        <v>4550</v>
      </c>
      <c r="F1697" s="9">
        <v>107</v>
      </c>
      <c r="G1697" s="41" t="e">
        <f>VLOOKUP(B1697,#REF!,6,FALSE)</f>
        <v>#REF!</v>
      </c>
      <c r="H1697" s="9" t="s">
        <v>5040</v>
      </c>
      <c r="I1697" s="9" t="s">
        <v>5077</v>
      </c>
      <c r="J1697" s="9"/>
      <c r="K1697" s="26"/>
      <c r="L1697" s="29" t="s">
        <v>4588</v>
      </c>
      <c r="M1697" s="26" t="s">
        <v>4590</v>
      </c>
      <c r="N1697" s="26" t="str">
        <f t="shared" si="52"/>
        <v>CHUYÊN NGÀNH LUẬT KINH TẾ</v>
      </c>
      <c r="O1697" s="27" t="s">
        <v>4583</v>
      </c>
      <c r="P1697" s="1" t="str">
        <f t="shared" si="53"/>
        <v>K57</v>
      </c>
    </row>
    <row r="1698" spans="1:16" ht="23.25" customHeight="1" x14ac:dyDescent="0.25">
      <c r="A1698" s="5">
        <f>IF(C1698&lt;&gt;"",SUBTOTAL(103,C$10:C1698))</f>
        <v>1689</v>
      </c>
      <c r="B1698" s="6" t="s">
        <v>3309</v>
      </c>
      <c r="C1698" s="7" t="s">
        <v>3310</v>
      </c>
      <c r="D1698" s="23" t="s">
        <v>45</v>
      </c>
      <c r="E1698" s="6" t="s">
        <v>4550</v>
      </c>
      <c r="F1698" s="9">
        <v>107</v>
      </c>
      <c r="G1698" s="41" t="e">
        <f>VLOOKUP(B1698,#REF!,6,FALSE)</f>
        <v>#REF!</v>
      </c>
      <c r="H1698" s="9" t="s">
        <v>5040</v>
      </c>
      <c r="I1698" s="9" t="s">
        <v>5077</v>
      </c>
      <c r="J1698" s="9"/>
      <c r="K1698" s="26"/>
      <c r="L1698" s="29" t="s">
        <v>4588</v>
      </c>
      <c r="M1698" s="26" t="s">
        <v>4590</v>
      </c>
      <c r="N1698" s="26" t="str">
        <f t="shared" si="52"/>
        <v>CHUYÊN NGÀNH LUẬT KINH TẾ</v>
      </c>
      <c r="O1698" s="27" t="s">
        <v>4583</v>
      </c>
      <c r="P1698" s="1" t="str">
        <f t="shared" si="53"/>
        <v>K57</v>
      </c>
    </row>
    <row r="1699" spans="1:16" ht="23.25" customHeight="1" x14ac:dyDescent="0.25">
      <c r="A1699" s="5">
        <f>IF(C1699&lt;&gt;"",SUBTOTAL(103,C$10:C1699))</f>
        <v>1690</v>
      </c>
      <c r="B1699" s="6" t="s">
        <v>3311</v>
      </c>
      <c r="C1699" s="7" t="s">
        <v>1090</v>
      </c>
      <c r="D1699" s="23" t="s">
        <v>14</v>
      </c>
      <c r="E1699" s="6" t="s">
        <v>4551</v>
      </c>
      <c r="F1699" s="9">
        <v>102</v>
      </c>
      <c r="G1699" s="41" t="e">
        <f>VLOOKUP(B1699,#REF!,6,FALSE)</f>
        <v>#REF!</v>
      </c>
      <c r="H1699" s="9" t="s">
        <v>5040</v>
      </c>
      <c r="I1699" s="9" t="s">
        <v>5077</v>
      </c>
      <c r="J1699" s="9"/>
      <c r="K1699" s="26"/>
      <c r="L1699" s="29" t="s">
        <v>4588</v>
      </c>
      <c r="M1699" s="26" t="s">
        <v>4590</v>
      </c>
      <c r="N1699" s="26" t="str">
        <f t="shared" si="52"/>
        <v>CHUYÊN NGÀNH LUẬT KINH TẾ</v>
      </c>
      <c r="O1699" s="27" t="s">
        <v>4583</v>
      </c>
      <c r="P1699" s="1" t="str">
        <f t="shared" si="53"/>
        <v>K57</v>
      </c>
    </row>
    <row r="1700" spans="1:16" ht="23.25" customHeight="1" x14ac:dyDescent="0.25">
      <c r="A1700" s="5">
        <f>IF(C1700&lt;&gt;"",SUBTOTAL(103,C$10:C1700))</f>
        <v>1691</v>
      </c>
      <c r="B1700" s="6" t="s">
        <v>3312</v>
      </c>
      <c r="C1700" s="7" t="s">
        <v>142</v>
      </c>
      <c r="D1700" s="23" t="s">
        <v>17</v>
      </c>
      <c r="E1700" s="6" t="s">
        <v>4551</v>
      </c>
      <c r="F1700" s="9">
        <v>107</v>
      </c>
      <c r="G1700" s="41" t="e">
        <f>VLOOKUP(B1700,#REF!,6,FALSE)</f>
        <v>#REF!</v>
      </c>
      <c r="H1700" s="9" t="s">
        <v>5040</v>
      </c>
      <c r="I1700" s="9" t="s">
        <v>5077</v>
      </c>
      <c r="J1700" s="9"/>
      <c r="K1700" s="26"/>
      <c r="L1700" s="29" t="s">
        <v>4588</v>
      </c>
      <c r="M1700" s="26" t="s">
        <v>4590</v>
      </c>
      <c r="N1700" s="26" t="str">
        <f t="shared" si="52"/>
        <v>CHUYÊN NGÀNH LUẬT KINH TẾ</v>
      </c>
      <c r="O1700" s="27" t="s">
        <v>4583</v>
      </c>
      <c r="P1700" s="1" t="str">
        <f t="shared" si="53"/>
        <v>K57</v>
      </c>
    </row>
    <row r="1701" spans="1:16" ht="23.25" customHeight="1" x14ac:dyDescent="0.25">
      <c r="A1701" s="5">
        <f>IF(C1701&lt;&gt;"",SUBTOTAL(103,C$10:C1701))</f>
        <v>1692</v>
      </c>
      <c r="B1701" s="6" t="s">
        <v>3313</v>
      </c>
      <c r="C1701" s="7" t="s">
        <v>3314</v>
      </c>
      <c r="D1701" s="23" t="s">
        <v>963</v>
      </c>
      <c r="E1701" s="6" t="s">
        <v>4551</v>
      </c>
      <c r="F1701" s="9">
        <v>101</v>
      </c>
      <c r="G1701" s="41" t="e">
        <f>VLOOKUP(B1701,#REF!,6,FALSE)</f>
        <v>#REF!</v>
      </c>
      <c r="H1701" s="9" t="s">
        <v>5040</v>
      </c>
      <c r="I1701" s="9" t="s">
        <v>5077</v>
      </c>
      <c r="J1701" s="9"/>
      <c r="K1701" s="26"/>
      <c r="L1701" s="29" t="s">
        <v>4588</v>
      </c>
      <c r="M1701" s="26" t="s">
        <v>4590</v>
      </c>
      <c r="N1701" s="26" t="str">
        <f t="shared" si="52"/>
        <v>CHUYÊN NGÀNH LUẬT KINH TẾ</v>
      </c>
      <c r="O1701" s="27" t="s">
        <v>4583</v>
      </c>
      <c r="P1701" s="1" t="str">
        <f t="shared" si="53"/>
        <v>K57</v>
      </c>
    </row>
    <row r="1702" spans="1:16" ht="23.25" customHeight="1" x14ac:dyDescent="0.25">
      <c r="A1702" s="5">
        <f>IF(C1702&lt;&gt;"",SUBTOTAL(103,C$10:C1702))</f>
        <v>1693</v>
      </c>
      <c r="B1702" s="6" t="s">
        <v>3315</v>
      </c>
      <c r="C1702" s="7" t="s">
        <v>36</v>
      </c>
      <c r="D1702" s="23" t="s">
        <v>610</v>
      </c>
      <c r="E1702" s="6" t="s">
        <v>4551</v>
      </c>
      <c r="F1702" s="9">
        <v>104</v>
      </c>
      <c r="G1702" s="41" t="e">
        <f>VLOOKUP(B1702,#REF!,6,FALSE)</f>
        <v>#REF!</v>
      </c>
      <c r="H1702" s="9" t="s">
        <v>5040</v>
      </c>
      <c r="I1702" s="9" t="s">
        <v>5077</v>
      </c>
      <c r="J1702" s="9"/>
      <c r="K1702" s="26"/>
      <c r="L1702" s="29" t="s">
        <v>4588</v>
      </c>
      <c r="M1702" s="26" t="s">
        <v>4590</v>
      </c>
      <c r="N1702" s="26" t="str">
        <f t="shared" si="52"/>
        <v>CHUYÊN NGÀNH LUẬT KINH TẾ</v>
      </c>
      <c r="O1702" s="27" t="s">
        <v>4583</v>
      </c>
      <c r="P1702" s="1" t="str">
        <f t="shared" si="53"/>
        <v>K57</v>
      </c>
    </row>
    <row r="1703" spans="1:16" ht="23.25" customHeight="1" x14ac:dyDescent="0.25">
      <c r="A1703" s="5">
        <f>IF(C1703&lt;&gt;"",SUBTOTAL(103,C$10:C1703))</f>
        <v>1694</v>
      </c>
      <c r="B1703" s="6" t="s">
        <v>3316</v>
      </c>
      <c r="C1703" s="7" t="s">
        <v>3317</v>
      </c>
      <c r="D1703" s="23" t="s">
        <v>20</v>
      </c>
      <c r="E1703" s="6" t="s">
        <v>4551</v>
      </c>
      <c r="F1703" s="9">
        <v>107</v>
      </c>
      <c r="G1703" s="41" t="e">
        <f>VLOOKUP(B1703,#REF!,6,FALSE)</f>
        <v>#REF!</v>
      </c>
      <c r="H1703" s="9" t="s">
        <v>5040</v>
      </c>
      <c r="I1703" s="9" t="s">
        <v>5077</v>
      </c>
      <c r="J1703" s="9"/>
      <c r="K1703" s="26"/>
      <c r="L1703" s="29" t="s">
        <v>4588</v>
      </c>
      <c r="M1703" s="26" t="s">
        <v>4590</v>
      </c>
      <c r="N1703" s="26" t="str">
        <f t="shared" si="52"/>
        <v>CHUYÊN NGÀNH LUẬT KINH TẾ</v>
      </c>
      <c r="O1703" s="27" t="s">
        <v>4583</v>
      </c>
      <c r="P1703" s="1" t="str">
        <f t="shared" si="53"/>
        <v>K57</v>
      </c>
    </row>
    <row r="1704" spans="1:16" ht="23.25" customHeight="1" x14ac:dyDescent="0.25">
      <c r="A1704" s="5">
        <f>IF(C1704&lt;&gt;"",SUBTOTAL(103,C$10:C1704))</f>
        <v>1695</v>
      </c>
      <c r="B1704" s="6" t="s">
        <v>3318</v>
      </c>
      <c r="C1704" s="7" t="s">
        <v>3319</v>
      </c>
      <c r="D1704" s="23" t="s">
        <v>110</v>
      </c>
      <c r="E1704" s="6" t="s">
        <v>4551</v>
      </c>
      <c r="F1704" s="9">
        <v>104</v>
      </c>
      <c r="G1704" s="41" t="e">
        <f>VLOOKUP(B1704,#REF!,6,FALSE)</f>
        <v>#REF!</v>
      </c>
      <c r="H1704" s="9" t="s">
        <v>5040</v>
      </c>
      <c r="I1704" s="9" t="s">
        <v>5077</v>
      </c>
      <c r="J1704" s="9"/>
      <c r="K1704" s="26"/>
      <c r="L1704" s="29" t="s">
        <v>4588</v>
      </c>
      <c r="M1704" s="26" t="s">
        <v>4590</v>
      </c>
      <c r="N1704" s="26" t="str">
        <f t="shared" si="52"/>
        <v>CHUYÊN NGÀNH LUẬT KINH TẾ</v>
      </c>
      <c r="O1704" s="27" t="s">
        <v>4583</v>
      </c>
      <c r="P1704" s="1" t="str">
        <f t="shared" si="53"/>
        <v>K57</v>
      </c>
    </row>
    <row r="1705" spans="1:16" ht="23.25" customHeight="1" x14ac:dyDescent="0.25">
      <c r="A1705" s="5">
        <f>IF(C1705&lt;&gt;"",SUBTOTAL(103,C$10:C1705))</f>
        <v>1696</v>
      </c>
      <c r="B1705" s="6" t="s">
        <v>3320</v>
      </c>
      <c r="C1705" s="7" t="s">
        <v>723</v>
      </c>
      <c r="D1705" s="23" t="s">
        <v>525</v>
      </c>
      <c r="E1705" s="6" t="s">
        <v>4551</v>
      </c>
      <c r="F1705" s="9">
        <v>105</v>
      </c>
      <c r="G1705" s="41" t="e">
        <f>VLOOKUP(B1705,#REF!,6,FALSE)</f>
        <v>#REF!</v>
      </c>
      <c r="H1705" s="9" t="s">
        <v>5040</v>
      </c>
      <c r="I1705" s="9" t="s">
        <v>5077</v>
      </c>
      <c r="J1705" s="9"/>
      <c r="K1705" s="26"/>
      <c r="L1705" s="29" t="s">
        <v>4588</v>
      </c>
      <c r="M1705" s="26" t="s">
        <v>4590</v>
      </c>
      <c r="N1705" s="26" t="str">
        <f t="shared" si="52"/>
        <v>CHUYÊN NGÀNH LUẬT KINH TẾ</v>
      </c>
      <c r="O1705" s="27" t="s">
        <v>4583</v>
      </c>
      <c r="P1705" s="1" t="str">
        <f t="shared" si="53"/>
        <v>K57</v>
      </c>
    </row>
    <row r="1706" spans="1:16" ht="23.25" customHeight="1" x14ac:dyDescent="0.25">
      <c r="A1706" s="5">
        <f>IF(C1706&lt;&gt;"",SUBTOTAL(103,C$10:C1706))</f>
        <v>1697</v>
      </c>
      <c r="B1706" s="6" t="s">
        <v>3321</v>
      </c>
      <c r="C1706" s="7" t="s">
        <v>1111</v>
      </c>
      <c r="D1706" s="23" t="s">
        <v>58</v>
      </c>
      <c r="E1706" s="6" t="s">
        <v>4551</v>
      </c>
      <c r="F1706" s="9">
        <v>107</v>
      </c>
      <c r="G1706" s="41" t="e">
        <f>VLOOKUP(B1706,#REF!,6,FALSE)</f>
        <v>#REF!</v>
      </c>
      <c r="H1706" s="9" t="s">
        <v>5040</v>
      </c>
      <c r="I1706" s="9" t="s">
        <v>5077</v>
      </c>
      <c r="J1706" s="9"/>
      <c r="K1706" s="26"/>
      <c r="L1706" s="29" t="s">
        <v>4588</v>
      </c>
      <c r="M1706" s="26" t="s">
        <v>4590</v>
      </c>
      <c r="N1706" s="26" t="str">
        <f t="shared" si="52"/>
        <v>CHUYÊN NGÀNH LUẬT KINH TẾ</v>
      </c>
      <c r="O1706" s="27" t="s">
        <v>4583</v>
      </c>
      <c r="P1706" s="1" t="str">
        <f t="shared" si="53"/>
        <v>K57</v>
      </c>
    </row>
    <row r="1707" spans="1:16" ht="23.25" customHeight="1" x14ac:dyDescent="0.25">
      <c r="A1707" s="5">
        <f>IF(C1707&lt;&gt;"",SUBTOTAL(103,C$10:C1707))</f>
        <v>1698</v>
      </c>
      <c r="B1707" s="6" t="s">
        <v>3322</v>
      </c>
      <c r="C1707" s="7" t="s">
        <v>3323</v>
      </c>
      <c r="D1707" s="23" t="s">
        <v>841</v>
      </c>
      <c r="E1707" s="6" t="s">
        <v>4551</v>
      </c>
      <c r="F1707" s="9">
        <v>107</v>
      </c>
      <c r="G1707" s="41" t="e">
        <f>VLOOKUP(B1707,#REF!,6,FALSE)</f>
        <v>#REF!</v>
      </c>
      <c r="H1707" s="9" t="s">
        <v>5040</v>
      </c>
      <c r="I1707" s="9" t="s">
        <v>5077</v>
      </c>
      <c r="J1707" s="9"/>
      <c r="K1707" s="26"/>
      <c r="L1707" s="29" t="s">
        <v>4588</v>
      </c>
      <c r="M1707" s="26" t="s">
        <v>4590</v>
      </c>
      <c r="N1707" s="26" t="str">
        <f t="shared" si="52"/>
        <v>CHUYÊN NGÀNH LUẬT KINH TẾ</v>
      </c>
      <c r="O1707" s="27" t="s">
        <v>4583</v>
      </c>
      <c r="P1707" s="1" t="str">
        <f t="shared" si="53"/>
        <v>K57</v>
      </c>
    </row>
    <row r="1708" spans="1:16" ht="23.25" customHeight="1" x14ac:dyDescent="0.25">
      <c r="A1708" s="5">
        <f>IF(C1708&lt;&gt;"",SUBTOTAL(103,C$10:C1708))</f>
        <v>1699</v>
      </c>
      <c r="B1708" s="6" t="s">
        <v>3324</v>
      </c>
      <c r="C1708" s="7" t="s">
        <v>114</v>
      </c>
      <c r="D1708" s="23" t="s">
        <v>24</v>
      </c>
      <c r="E1708" s="6" t="s">
        <v>4551</v>
      </c>
      <c r="F1708" s="9">
        <v>107</v>
      </c>
      <c r="G1708" s="41" t="e">
        <f>VLOOKUP(B1708,#REF!,6,FALSE)</f>
        <v>#REF!</v>
      </c>
      <c r="H1708" s="9" t="s">
        <v>5040</v>
      </c>
      <c r="I1708" s="9" t="s">
        <v>5077</v>
      </c>
      <c r="J1708" s="9"/>
      <c r="K1708" s="26"/>
      <c r="L1708" s="29" t="s">
        <v>4588</v>
      </c>
      <c r="M1708" s="26" t="s">
        <v>4590</v>
      </c>
      <c r="N1708" s="26" t="str">
        <f t="shared" si="52"/>
        <v>CHUYÊN NGÀNH LUẬT KINH TẾ</v>
      </c>
      <c r="O1708" s="27" t="s">
        <v>4583</v>
      </c>
      <c r="P1708" s="1" t="str">
        <f t="shared" si="53"/>
        <v>K57</v>
      </c>
    </row>
    <row r="1709" spans="1:16" ht="23.25" customHeight="1" x14ac:dyDescent="0.25">
      <c r="A1709" s="5">
        <f>IF(C1709&lt;&gt;"",SUBTOTAL(103,C$10:C1709))</f>
        <v>1700</v>
      </c>
      <c r="B1709" s="6" t="s">
        <v>3325</v>
      </c>
      <c r="C1709" s="7" t="s">
        <v>845</v>
      </c>
      <c r="D1709" s="23" t="s">
        <v>248</v>
      </c>
      <c r="E1709" s="6" t="s">
        <v>4551</v>
      </c>
      <c r="F1709" s="9">
        <v>104</v>
      </c>
      <c r="G1709" s="41" t="e">
        <f>VLOOKUP(B1709,#REF!,6,FALSE)</f>
        <v>#REF!</v>
      </c>
      <c r="H1709" s="9" t="s">
        <v>5040</v>
      </c>
      <c r="I1709" s="9" t="s">
        <v>5077</v>
      </c>
      <c r="J1709" s="9"/>
      <c r="K1709" s="26"/>
      <c r="L1709" s="29" t="s">
        <v>4588</v>
      </c>
      <c r="M1709" s="26" t="s">
        <v>4590</v>
      </c>
      <c r="N1709" s="26" t="str">
        <f t="shared" si="52"/>
        <v>CHUYÊN NGÀNH LUẬT KINH TẾ</v>
      </c>
      <c r="O1709" s="27" t="s">
        <v>4583</v>
      </c>
      <c r="P1709" s="1" t="str">
        <f t="shared" si="53"/>
        <v>K57</v>
      </c>
    </row>
    <row r="1710" spans="1:16" ht="23.25" customHeight="1" x14ac:dyDescent="0.25">
      <c r="A1710" s="5">
        <f>IF(C1710&lt;&gt;"",SUBTOTAL(103,C$10:C1710))</f>
        <v>1701</v>
      </c>
      <c r="B1710" s="6" t="s">
        <v>3326</v>
      </c>
      <c r="C1710" s="7" t="s">
        <v>198</v>
      </c>
      <c r="D1710" s="23" t="s">
        <v>27</v>
      </c>
      <c r="E1710" s="6" t="s">
        <v>4551</v>
      </c>
      <c r="F1710" s="9">
        <v>105</v>
      </c>
      <c r="G1710" s="41" t="e">
        <f>VLOOKUP(B1710,#REF!,6,FALSE)</f>
        <v>#REF!</v>
      </c>
      <c r="H1710" s="9" t="s">
        <v>5040</v>
      </c>
      <c r="I1710" s="9" t="s">
        <v>5077</v>
      </c>
      <c r="J1710" s="9"/>
      <c r="K1710" s="26"/>
      <c r="L1710" s="29" t="s">
        <v>4588</v>
      </c>
      <c r="M1710" s="26" t="s">
        <v>4590</v>
      </c>
      <c r="N1710" s="26" t="str">
        <f t="shared" si="52"/>
        <v>CHUYÊN NGÀNH LUẬT KINH TẾ</v>
      </c>
      <c r="O1710" s="27" t="s">
        <v>4583</v>
      </c>
      <c r="P1710" s="1" t="str">
        <f t="shared" si="53"/>
        <v>K57</v>
      </c>
    </row>
    <row r="1711" spans="1:16" ht="23.25" customHeight="1" x14ac:dyDescent="0.25">
      <c r="A1711" s="5">
        <f>IF(C1711&lt;&gt;"",SUBTOTAL(103,C$10:C1711))</f>
        <v>1702</v>
      </c>
      <c r="B1711" s="6" t="s">
        <v>3327</v>
      </c>
      <c r="C1711" s="7" t="s">
        <v>1119</v>
      </c>
      <c r="D1711" s="23" t="s">
        <v>643</v>
      </c>
      <c r="E1711" s="6" t="s">
        <v>4551</v>
      </c>
      <c r="F1711" s="9">
        <v>107</v>
      </c>
      <c r="G1711" s="41" t="e">
        <f>VLOOKUP(B1711,#REF!,6,FALSE)</f>
        <v>#REF!</v>
      </c>
      <c r="H1711" s="9" t="s">
        <v>5040</v>
      </c>
      <c r="I1711" s="9" t="s">
        <v>5077</v>
      </c>
      <c r="J1711" s="9"/>
      <c r="K1711" s="26"/>
      <c r="L1711" s="29" t="s">
        <v>4588</v>
      </c>
      <c r="M1711" s="26" t="s">
        <v>4590</v>
      </c>
      <c r="N1711" s="26" t="str">
        <f t="shared" si="52"/>
        <v>CHUYÊN NGÀNH LUẬT KINH TẾ</v>
      </c>
      <c r="O1711" s="27" t="s">
        <v>4583</v>
      </c>
      <c r="P1711" s="1" t="str">
        <f t="shared" si="53"/>
        <v>K57</v>
      </c>
    </row>
    <row r="1712" spans="1:16" ht="23.25" customHeight="1" x14ac:dyDescent="0.25">
      <c r="A1712" s="5">
        <f>IF(C1712&lt;&gt;"",SUBTOTAL(103,C$10:C1712))</f>
        <v>1703</v>
      </c>
      <c r="B1712" s="6" t="s">
        <v>3328</v>
      </c>
      <c r="C1712" s="7" t="s">
        <v>623</v>
      </c>
      <c r="D1712" s="23" t="s">
        <v>30</v>
      </c>
      <c r="E1712" s="6" t="s">
        <v>4551</v>
      </c>
      <c r="F1712" s="9">
        <v>107</v>
      </c>
      <c r="G1712" s="41" t="e">
        <f>VLOOKUP(B1712,#REF!,6,FALSE)</f>
        <v>#REF!</v>
      </c>
      <c r="H1712" s="9" t="s">
        <v>5040</v>
      </c>
      <c r="I1712" s="9" t="s">
        <v>5077</v>
      </c>
      <c r="J1712" s="9"/>
      <c r="K1712" s="26"/>
      <c r="L1712" s="29" t="s">
        <v>4588</v>
      </c>
      <c r="M1712" s="26" t="s">
        <v>4590</v>
      </c>
      <c r="N1712" s="26" t="str">
        <f t="shared" si="52"/>
        <v>CHUYÊN NGÀNH LUẬT KINH TẾ</v>
      </c>
      <c r="O1712" s="27" t="s">
        <v>4583</v>
      </c>
      <c r="P1712" s="1" t="str">
        <f t="shared" si="53"/>
        <v>K57</v>
      </c>
    </row>
    <row r="1713" spans="1:16" ht="23.25" customHeight="1" x14ac:dyDescent="0.25">
      <c r="A1713" s="5">
        <f>IF(C1713&lt;&gt;"",SUBTOTAL(103,C$10:C1713))</f>
        <v>1704</v>
      </c>
      <c r="B1713" s="6" t="s">
        <v>3329</v>
      </c>
      <c r="C1713" s="7" t="s">
        <v>690</v>
      </c>
      <c r="D1713" s="23" t="s">
        <v>66</v>
      </c>
      <c r="E1713" s="6" t="s">
        <v>4551</v>
      </c>
      <c r="F1713" s="9">
        <v>107</v>
      </c>
      <c r="G1713" s="41" t="e">
        <f>VLOOKUP(B1713,#REF!,6,FALSE)</f>
        <v>#REF!</v>
      </c>
      <c r="H1713" s="9" t="s">
        <v>5040</v>
      </c>
      <c r="I1713" s="9" t="s">
        <v>5077</v>
      </c>
      <c r="J1713" s="9"/>
      <c r="K1713" s="26"/>
      <c r="L1713" s="29" t="s">
        <v>4588</v>
      </c>
      <c r="M1713" s="26" t="s">
        <v>4590</v>
      </c>
      <c r="N1713" s="26" t="str">
        <f t="shared" si="52"/>
        <v>CHUYÊN NGÀNH LUẬT KINH TẾ</v>
      </c>
      <c r="O1713" s="27" t="s">
        <v>4583</v>
      </c>
      <c r="P1713" s="1" t="str">
        <f t="shared" si="53"/>
        <v>K57</v>
      </c>
    </row>
    <row r="1714" spans="1:16" ht="23.25" customHeight="1" x14ac:dyDescent="0.25">
      <c r="A1714" s="5">
        <f>IF(C1714&lt;&gt;"",SUBTOTAL(103,C$10:C1714))</f>
        <v>1705</v>
      </c>
      <c r="B1714" s="6" t="s">
        <v>3330</v>
      </c>
      <c r="C1714" s="7" t="s">
        <v>3331</v>
      </c>
      <c r="D1714" s="23" t="s">
        <v>66</v>
      </c>
      <c r="E1714" s="6" t="s">
        <v>4551</v>
      </c>
      <c r="F1714" s="9">
        <v>107</v>
      </c>
      <c r="G1714" s="41" t="e">
        <f>VLOOKUP(B1714,#REF!,6,FALSE)</f>
        <v>#REF!</v>
      </c>
      <c r="H1714" s="9" t="s">
        <v>5040</v>
      </c>
      <c r="I1714" s="9" t="s">
        <v>5077</v>
      </c>
      <c r="J1714" s="9"/>
      <c r="K1714" s="26"/>
      <c r="L1714" s="29" t="s">
        <v>4588</v>
      </c>
      <c r="M1714" s="26" t="s">
        <v>4590</v>
      </c>
      <c r="N1714" s="26" t="str">
        <f t="shared" si="52"/>
        <v>CHUYÊN NGÀNH LUẬT KINH TẾ</v>
      </c>
      <c r="O1714" s="27" t="s">
        <v>4583</v>
      </c>
      <c r="P1714" s="1" t="str">
        <f t="shared" si="53"/>
        <v>K57</v>
      </c>
    </row>
    <row r="1715" spans="1:16" ht="23.25" customHeight="1" x14ac:dyDescent="0.25">
      <c r="A1715" s="5">
        <f>IF(C1715&lt;&gt;"",SUBTOTAL(103,C$10:C1715))</f>
        <v>1706</v>
      </c>
      <c r="B1715" s="6" t="s">
        <v>3332</v>
      </c>
      <c r="C1715" s="7" t="s">
        <v>36</v>
      </c>
      <c r="D1715" s="23" t="s">
        <v>365</v>
      </c>
      <c r="E1715" s="6" t="s">
        <v>4551</v>
      </c>
      <c r="F1715" s="9">
        <v>107</v>
      </c>
      <c r="G1715" s="41" t="e">
        <f>VLOOKUP(B1715,#REF!,6,FALSE)</f>
        <v>#REF!</v>
      </c>
      <c r="H1715" s="9" t="s">
        <v>5040</v>
      </c>
      <c r="I1715" s="9" t="s">
        <v>5077</v>
      </c>
      <c r="J1715" s="9"/>
      <c r="K1715" s="26"/>
      <c r="L1715" s="29" t="s">
        <v>4588</v>
      </c>
      <c r="M1715" s="26" t="s">
        <v>4590</v>
      </c>
      <c r="N1715" s="26" t="str">
        <f t="shared" si="52"/>
        <v>CHUYÊN NGÀNH LUẬT KINH TẾ</v>
      </c>
      <c r="O1715" s="27" t="s">
        <v>4583</v>
      </c>
      <c r="P1715" s="1" t="str">
        <f t="shared" si="53"/>
        <v>K57</v>
      </c>
    </row>
    <row r="1716" spans="1:16" ht="23.25" customHeight="1" x14ac:dyDescent="0.25">
      <c r="A1716" s="5">
        <f>IF(C1716&lt;&gt;"",SUBTOTAL(103,C$10:C1716))</f>
        <v>1707</v>
      </c>
      <c r="B1716" s="6" t="s">
        <v>3333</v>
      </c>
      <c r="C1716" s="7" t="s">
        <v>3334</v>
      </c>
      <c r="D1716" s="23" t="s">
        <v>814</v>
      </c>
      <c r="E1716" s="6" t="s">
        <v>4551</v>
      </c>
      <c r="F1716" s="9">
        <v>107</v>
      </c>
      <c r="G1716" s="41" t="e">
        <f>VLOOKUP(B1716,#REF!,6,FALSE)</f>
        <v>#REF!</v>
      </c>
      <c r="H1716" s="9" t="s">
        <v>5040</v>
      </c>
      <c r="I1716" s="9" t="s">
        <v>5077</v>
      </c>
      <c r="J1716" s="9"/>
      <c r="K1716" s="26"/>
      <c r="L1716" s="29" t="s">
        <v>4588</v>
      </c>
      <c r="M1716" s="26" t="s">
        <v>4590</v>
      </c>
      <c r="N1716" s="26" t="str">
        <f t="shared" si="52"/>
        <v>CHUYÊN NGÀNH LUẬT KINH TẾ</v>
      </c>
      <c r="O1716" s="27" t="s">
        <v>4583</v>
      </c>
      <c r="P1716" s="1" t="str">
        <f t="shared" si="53"/>
        <v>K57</v>
      </c>
    </row>
    <row r="1717" spans="1:16" ht="23.25" customHeight="1" x14ac:dyDescent="0.25">
      <c r="A1717" s="5">
        <f>IF(C1717&lt;&gt;"",SUBTOTAL(103,C$10:C1717))</f>
        <v>1708</v>
      </c>
      <c r="B1717" s="6" t="s">
        <v>3335</v>
      </c>
      <c r="C1717" s="7" t="s">
        <v>692</v>
      </c>
      <c r="D1717" s="23" t="s">
        <v>106</v>
      </c>
      <c r="E1717" s="6" t="s">
        <v>4551</v>
      </c>
      <c r="F1717" s="9">
        <v>107</v>
      </c>
      <c r="G1717" s="41" t="e">
        <f>VLOOKUP(B1717,#REF!,6,FALSE)</f>
        <v>#REF!</v>
      </c>
      <c r="H1717" s="9" t="s">
        <v>5040</v>
      </c>
      <c r="I1717" s="9" t="s">
        <v>5077</v>
      </c>
      <c r="J1717" s="9"/>
      <c r="K1717" s="26"/>
      <c r="L1717" s="29" t="s">
        <v>4588</v>
      </c>
      <c r="M1717" s="26" t="s">
        <v>4590</v>
      </c>
      <c r="N1717" s="26" t="str">
        <f t="shared" si="52"/>
        <v>CHUYÊN NGÀNH LUẬT KINH TẾ</v>
      </c>
      <c r="O1717" s="27" t="s">
        <v>4583</v>
      </c>
      <c r="P1717" s="1" t="str">
        <f t="shared" si="53"/>
        <v>K57</v>
      </c>
    </row>
    <row r="1718" spans="1:16" ht="23.25" customHeight="1" x14ac:dyDescent="0.25">
      <c r="A1718" s="5">
        <f>IF(C1718&lt;&gt;"",SUBTOTAL(103,C$10:C1718))</f>
        <v>1709</v>
      </c>
      <c r="B1718" s="6" t="s">
        <v>3336</v>
      </c>
      <c r="C1718" s="7" t="s">
        <v>1089</v>
      </c>
      <c r="D1718" s="23" t="s">
        <v>700</v>
      </c>
      <c r="E1718" s="6" t="s">
        <v>4551</v>
      </c>
      <c r="F1718" s="9">
        <v>106</v>
      </c>
      <c r="G1718" s="41" t="e">
        <f>VLOOKUP(B1718,#REF!,6,FALSE)</f>
        <v>#REF!</v>
      </c>
      <c r="H1718" s="9" t="s">
        <v>5040</v>
      </c>
      <c r="I1718" s="9" t="s">
        <v>5077</v>
      </c>
      <c r="J1718" s="9"/>
      <c r="K1718" s="26"/>
      <c r="L1718" s="29" t="s">
        <v>4588</v>
      </c>
      <c r="M1718" s="26" t="s">
        <v>4590</v>
      </c>
      <c r="N1718" s="26" t="str">
        <f t="shared" si="52"/>
        <v>CHUYÊN NGÀNH LUẬT KINH TẾ</v>
      </c>
      <c r="O1718" s="27" t="s">
        <v>4583</v>
      </c>
      <c r="P1718" s="1" t="str">
        <f t="shared" si="53"/>
        <v>K57</v>
      </c>
    </row>
    <row r="1719" spans="1:16" ht="23.25" customHeight="1" x14ac:dyDescent="0.25">
      <c r="A1719" s="5">
        <f>IF(C1719&lt;&gt;"",SUBTOTAL(103,C$10:C1719))</f>
        <v>1710</v>
      </c>
      <c r="B1719" s="6" t="s">
        <v>3337</v>
      </c>
      <c r="C1719" s="7" t="s">
        <v>179</v>
      </c>
      <c r="D1719" s="23" t="s">
        <v>38</v>
      </c>
      <c r="E1719" s="6" t="s">
        <v>4551</v>
      </c>
      <c r="F1719" s="9">
        <v>107</v>
      </c>
      <c r="G1719" s="41" t="e">
        <f>VLOOKUP(B1719,#REF!,6,FALSE)</f>
        <v>#REF!</v>
      </c>
      <c r="H1719" s="9" t="s">
        <v>5040</v>
      </c>
      <c r="I1719" s="9" t="s">
        <v>5077</v>
      </c>
      <c r="J1719" s="9"/>
      <c r="K1719" s="26"/>
      <c r="L1719" s="29" t="s">
        <v>4588</v>
      </c>
      <c r="M1719" s="26" t="s">
        <v>4590</v>
      </c>
      <c r="N1719" s="26" t="str">
        <f t="shared" si="52"/>
        <v>CHUYÊN NGÀNH LUẬT KINH TẾ</v>
      </c>
      <c r="O1719" s="27" t="s">
        <v>4583</v>
      </c>
      <c r="P1719" s="1" t="str">
        <f t="shared" si="53"/>
        <v>K57</v>
      </c>
    </row>
    <row r="1720" spans="1:16" ht="23.25" customHeight="1" x14ac:dyDescent="0.25">
      <c r="A1720" s="5">
        <f>IF(C1720&lt;&gt;"",SUBTOTAL(103,C$10:C1720))</f>
        <v>1711</v>
      </c>
      <c r="B1720" s="6" t="s">
        <v>3338</v>
      </c>
      <c r="C1720" s="7" t="s">
        <v>3339</v>
      </c>
      <c r="D1720" s="23" t="s">
        <v>39</v>
      </c>
      <c r="E1720" s="6" t="s">
        <v>4551</v>
      </c>
      <c r="F1720" s="9">
        <v>107</v>
      </c>
      <c r="G1720" s="41" t="e">
        <f>VLOOKUP(B1720,#REF!,6,FALSE)</f>
        <v>#REF!</v>
      </c>
      <c r="H1720" s="9" t="s">
        <v>5040</v>
      </c>
      <c r="I1720" s="9" t="s">
        <v>5077</v>
      </c>
      <c r="J1720" s="9"/>
      <c r="K1720" s="26"/>
      <c r="L1720" s="29" t="s">
        <v>4588</v>
      </c>
      <c r="M1720" s="26" t="s">
        <v>4590</v>
      </c>
      <c r="N1720" s="26" t="str">
        <f t="shared" si="52"/>
        <v>CHUYÊN NGÀNH LUẬT KINH TẾ</v>
      </c>
      <c r="O1720" s="27" t="s">
        <v>4583</v>
      </c>
      <c r="P1720" s="1" t="str">
        <f t="shared" si="53"/>
        <v>K57</v>
      </c>
    </row>
    <row r="1721" spans="1:16" ht="23.25" customHeight="1" x14ac:dyDescent="0.25">
      <c r="A1721" s="5">
        <f>IF(C1721&lt;&gt;"",SUBTOTAL(103,C$10:C1721))</f>
        <v>1712</v>
      </c>
      <c r="B1721" s="6" t="s">
        <v>3340</v>
      </c>
      <c r="C1721" s="7" t="s">
        <v>3341</v>
      </c>
      <c r="D1721" s="23" t="s">
        <v>870</v>
      </c>
      <c r="E1721" s="6" t="s">
        <v>4551</v>
      </c>
      <c r="F1721" s="9">
        <v>107</v>
      </c>
      <c r="G1721" s="41" t="e">
        <f>VLOOKUP(B1721,#REF!,6,FALSE)</f>
        <v>#REF!</v>
      </c>
      <c r="H1721" s="9" t="s">
        <v>5040</v>
      </c>
      <c r="I1721" s="9" t="s">
        <v>5077</v>
      </c>
      <c r="J1721" s="9"/>
      <c r="K1721" s="26"/>
      <c r="L1721" s="29" t="s">
        <v>4588</v>
      </c>
      <c r="M1721" s="26" t="s">
        <v>4590</v>
      </c>
      <c r="N1721" s="26" t="str">
        <f t="shared" si="52"/>
        <v>CHUYÊN NGÀNH LUẬT KINH TẾ</v>
      </c>
      <c r="O1721" s="27" t="s">
        <v>4583</v>
      </c>
      <c r="P1721" s="1" t="str">
        <f t="shared" si="53"/>
        <v>K57</v>
      </c>
    </row>
    <row r="1722" spans="1:16" ht="23.25" customHeight="1" x14ac:dyDescent="0.25">
      <c r="A1722" s="5">
        <f>IF(C1722&lt;&gt;"",SUBTOTAL(103,C$10:C1722))</f>
        <v>1713</v>
      </c>
      <c r="B1722" s="6" t="s">
        <v>3342</v>
      </c>
      <c r="C1722" s="7" t="s">
        <v>203</v>
      </c>
      <c r="D1722" s="23" t="s">
        <v>74</v>
      </c>
      <c r="E1722" s="6" t="s">
        <v>4551</v>
      </c>
      <c r="F1722" s="9">
        <v>107</v>
      </c>
      <c r="G1722" s="41" t="e">
        <f>VLOOKUP(B1722,#REF!,6,FALSE)</f>
        <v>#REF!</v>
      </c>
      <c r="H1722" s="9" t="s">
        <v>5040</v>
      </c>
      <c r="I1722" s="9" t="s">
        <v>5077</v>
      </c>
      <c r="J1722" s="9"/>
      <c r="K1722" s="26"/>
      <c r="L1722" s="29" t="s">
        <v>4588</v>
      </c>
      <c r="M1722" s="26" t="s">
        <v>4590</v>
      </c>
      <c r="N1722" s="26" t="str">
        <f t="shared" si="52"/>
        <v>CHUYÊN NGÀNH LUẬT KINH TẾ</v>
      </c>
      <c r="O1722" s="27" t="s">
        <v>4583</v>
      </c>
      <c r="P1722" s="1" t="str">
        <f t="shared" si="53"/>
        <v>K57</v>
      </c>
    </row>
    <row r="1723" spans="1:16" ht="23.25" customHeight="1" x14ac:dyDescent="0.25">
      <c r="A1723" s="5">
        <f>IF(C1723&lt;&gt;"",SUBTOTAL(103,C$10:C1723))</f>
        <v>1714</v>
      </c>
      <c r="B1723" s="6" t="s">
        <v>3343</v>
      </c>
      <c r="C1723" s="7" t="s">
        <v>71</v>
      </c>
      <c r="D1723" s="23" t="s">
        <v>74</v>
      </c>
      <c r="E1723" s="6" t="s">
        <v>4551</v>
      </c>
      <c r="F1723" s="9">
        <v>102</v>
      </c>
      <c r="G1723" s="41" t="e">
        <f>VLOOKUP(B1723,#REF!,6,FALSE)</f>
        <v>#REF!</v>
      </c>
      <c r="H1723" s="9" t="s">
        <v>5040</v>
      </c>
      <c r="I1723" s="9" t="s">
        <v>5077</v>
      </c>
      <c r="J1723" s="9"/>
      <c r="K1723" s="26"/>
      <c r="L1723" s="29" t="s">
        <v>4588</v>
      </c>
      <c r="M1723" s="26" t="s">
        <v>4590</v>
      </c>
      <c r="N1723" s="26" t="str">
        <f t="shared" si="52"/>
        <v>CHUYÊN NGÀNH LUẬT KINH TẾ</v>
      </c>
      <c r="O1723" s="27" t="s">
        <v>4583</v>
      </c>
      <c r="P1723" s="1" t="str">
        <f t="shared" si="53"/>
        <v>K57</v>
      </c>
    </row>
    <row r="1724" spans="1:16" ht="23.25" customHeight="1" x14ac:dyDescent="0.25">
      <c r="A1724" s="5">
        <f>IF(C1724&lt;&gt;"",SUBTOTAL(103,C$10:C1724))</f>
        <v>1715</v>
      </c>
      <c r="B1724" s="6" t="s">
        <v>3344</v>
      </c>
      <c r="C1724" s="7" t="s">
        <v>653</v>
      </c>
      <c r="D1724" s="23" t="s">
        <v>43</v>
      </c>
      <c r="E1724" s="6" t="s">
        <v>4551</v>
      </c>
      <c r="F1724" s="9">
        <v>107</v>
      </c>
      <c r="G1724" s="41" t="e">
        <f>VLOOKUP(B1724,#REF!,6,FALSE)</f>
        <v>#REF!</v>
      </c>
      <c r="H1724" s="9" t="s">
        <v>5040</v>
      </c>
      <c r="I1724" s="9" t="s">
        <v>5077</v>
      </c>
      <c r="J1724" s="9"/>
      <c r="K1724" s="26"/>
      <c r="L1724" s="29" t="s">
        <v>4588</v>
      </c>
      <c r="M1724" s="26" t="s">
        <v>4590</v>
      </c>
      <c r="N1724" s="26" t="str">
        <f t="shared" si="52"/>
        <v>CHUYÊN NGÀNH LUẬT KINH TẾ</v>
      </c>
      <c r="O1724" s="27" t="s">
        <v>4583</v>
      </c>
      <c r="P1724" s="1" t="str">
        <f t="shared" si="53"/>
        <v>K57</v>
      </c>
    </row>
    <row r="1725" spans="1:16" ht="23.25" customHeight="1" x14ac:dyDescent="0.25">
      <c r="A1725" s="5">
        <f>IF(C1725&lt;&gt;"",SUBTOTAL(103,C$10:C1725))</f>
        <v>1716</v>
      </c>
      <c r="B1725" s="6" t="s">
        <v>3345</v>
      </c>
      <c r="C1725" s="7" t="s">
        <v>3346</v>
      </c>
      <c r="D1725" s="23" t="s">
        <v>78</v>
      </c>
      <c r="E1725" s="6" t="s">
        <v>4551</v>
      </c>
      <c r="F1725" s="9">
        <v>107</v>
      </c>
      <c r="G1725" s="41" t="e">
        <f>VLOOKUP(B1725,#REF!,6,FALSE)</f>
        <v>#REF!</v>
      </c>
      <c r="H1725" s="9" t="s">
        <v>5040</v>
      </c>
      <c r="I1725" s="9" t="s">
        <v>5077</v>
      </c>
      <c r="J1725" s="9"/>
      <c r="K1725" s="26"/>
      <c r="L1725" s="29" t="s">
        <v>4588</v>
      </c>
      <c r="M1725" s="26" t="s">
        <v>4590</v>
      </c>
      <c r="N1725" s="26" t="str">
        <f t="shared" si="52"/>
        <v>CHUYÊN NGÀNH LUẬT KINH TẾ</v>
      </c>
      <c r="O1725" s="27" t="s">
        <v>4583</v>
      </c>
      <c r="P1725" s="1" t="str">
        <f t="shared" si="53"/>
        <v>K57</v>
      </c>
    </row>
    <row r="1726" spans="1:16" ht="23.25" customHeight="1" x14ac:dyDescent="0.25">
      <c r="A1726" s="5">
        <f>IF(C1726&lt;&gt;"",SUBTOTAL(103,C$10:C1726))</f>
        <v>1717</v>
      </c>
      <c r="B1726" s="6" t="s">
        <v>3347</v>
      </c>
      <c r="C1726" s="7" t="s">
        <v>26</v>
      </c>
      <c r="D1726" s="23" t="s">
        <v>44</v>
      </c>
      <c r="E1726" s="6" t="s">
        <v>4551</v>
      </c>
      <c r="F1726" s="9">
        <v>107</v>
      </c>
      <c r="G1726" s="41" t="e">
        <f>VLOOKUP(B1726,#REF!,6,FALSE)</f>
        <v>#REF!</v>
      </c>
      <c r="H1726" s="9" t="s">
        <v>5040</v>
      </c>
      <c r="I1726" s="9" t="s">
        <v>5077</v>
      </c>
      <c r="J1726" s="9"/>
      <c r="K1726" s="26"/>
      <c r="L1726" s="29" t="s">
        <v>4588</v>
      </c>
      <c r="M1726" s="26" t="s">
        <v>4590</v>
      </c>
      <c r="N1726" s="26" t="str">
        <f t="shared" si="52"/>
        <v>CHUYÊN NGÀNH LUẬT KINH TẾ</v>
      </c>
      <c r="O1726" s="27" t="s">
        <v>4583</v>
      </c>
      <c r="P1726" s="1" t="str">
        <f t="shared" si="53"/>
        <v>K57</v>
      </c>
    </row>
    <row r="1727" spans="1:16" ht="23.25" customHeight="1" x14ac:dyDescent="0.25">
      <c r="A1727" s="5">
        <f>IF(C1727&lt;&gt;"",SUBTOTAL(103,C$10:C1727))</f>
        <v>1718</v>
      </c>
      <c r="B1727" s="6" t="s">
        <v>3348</v>
      </c>
      <c r="C1727" s="7" t="s">
        <v>933</v>
      </c>
      <c r="D1727" s="23" t="s">
        <v>44</v>
      </c>
      <c r="E1727" s="6" t="s">
        <v>4551</v>
      </c>
      <c r="F1727" s="9">
        <v>107</v>
      </c>
      <c r="G1727" s="41" t="e">
        <f>VLOOKUP(B1727,#REF!,6,FALSE)</f>
        <v>#REF!</v>
      </c>
      <c r="H1727" s="9" t="s">
        <v>5040</v>
      </c>
      <c r="I1727" s="9" t="s">
        <v>5077</v>
      </c>
      <c r="J1727" s="9"/>
      <c r="K1727" s="26"/>
      <c r="L1727" s="29" t="s">
        <v>4588</v>
      </c>
      <c r="M1727" s="26" t="s">
        <v>4590</v>
      </c>
      <c r="N1727" s="26" t="str">
        <f t="shared" si="52"/>
        <v>CHUYÊN NGÀNH LUẬT KINH TẾ</v>
      </c>
      <c r="O1727" s="27" t="s">
        <v>4583</v>
      </c>
      <c r="P1727" s="1" t="str">
        <f t="shared" si="53"/>
        <v>K57</v>
      </c>
    </row>
    <row r="1728" spans="1:16" ht="23.25" customHeight="1" x14ac:dyDescent="0.25">
      <c r="A1728" s="5">
        <f>IF(C1728&lt;&gt;"",SUBTOTAL(103,C$10:C1728))</f>
        <v>1719</v>
      </c>
      <c r="B1728" s="6" t="s">
        <v>3349</v>
      </c>
      <c r="C1728" s="7" t="s">
        <v>3350</v>
      </c>
      <c r="D1728" s="23" t="s">
        <v>672</v>
      </c>
      <c r="E1728" s="6" t="s">
        <v>4551</v>
      </c>
      <c r="F1728" s="9">
        <v>104</v>
      </c>
      <c r="G1728" s="41" t="e">
        <f>VLOOKUP(B1728,#REF!,6,FALSE)</f>
        <v>#REF!</v>
      </c>
      <c r="H1728" s="9" t="s">
        <v>5040</v>
      </c>
      <c r="I1728" s="9" t="s">
        <v>5077</v>
      </c>
      <c r="J1728" s="9"/>
      <c r="K1728" s="26"/>
      <c r="L1728" s="29" t="s">
        <v>4588</v>
      </c>
      <c r="M1728" s="26" t="s">
        <v>4590</v>
      </c>
      <c r="N1728" s="26" t="str">
        <f t="shared" si="52"/>
        <v>CHUYÊN NGÀNH LUẬT KINH TẾ</v>
      </c>
      <c r="O1728" s="27" t="s">
        <v>4583</v>
      </c>
      <c r="P1728" s="1" t="str">
        <f t="shared" si="53"/>
        <v>K57</v>
      </c>
    </row>
    <row r="1729" spans="1:16" ht="23.25" customHeight="1" x14ac:dyDescent="0.25">
      <c r="A1729" s="5">
        <f>IF(C1729&lt;&gt;"",SUBTOTAL(103,C$10:C1729))</f>
        <v>1720</v>
      </c>
      <c r="B1729" s="6" t="s">
        <v>3351</v>
      </c>
      <c r="C1729" s="7" t="s">
        <v>3352</v>
      </c>
      <c r="D1729" s="23" t="s">
        <v>47</v>
      </c>
      <c r="E1729" s="6" t="s">
        <v>4551</v>
      </c>
      <c r="F1729" s="9">
        <v>107</v>
      </c>
      <c r="G1729" s="41" t="e">
        <f>VLOOKUP(B1729,#REF!,6,FALSE)</f>
        <v>#REF!</v>
      </c>
      <c r="H1729" s="9" t="s">
        <v>5040</v>
      </c>
      <c r="I1729" s="9" t="s">
        <v>5077</v>
      </c>
      <c r="J1729" s="9"/>
      <c r="K1729" s="26"/>
      <c r="L1729" s="29" t="s">
        <v>4588</v>
      </c>
      <c r="M1729" s="26" t="s">
        <v>4590</v>
      </c>
      <c r="N1729" s="26" t="str">
        <f t="shared" si="52"/>
        <v>CHUYÊN NGÀNH LUẬT KINH TẾ</v>
      </c>
      <c r="O1729" s="27" t="s">
        <v>4583</v>
      </c>
      <c r="P1729" s="1" t="str">
        <f t="shared" si="53"/>
        <v>K57</v>
      </c>
    </row>
    <row r="1730" spans="1:16" ht="23.25" customHeight="1" x14ac:dyDescent="0.25">
      <c r="A1730" s="5">
        <f>IF(C1730&lt;&gt;"",SUBTOTAL(103,C$10:C1730))</f>
        <v>1721</v>
      </c>
      <c r="B1730" s="6" t="s">
        <v>3353</v>
      </c>
      <c r="C1730" s="7" t="s">
        <v>3354</v>
      </c>
      <c r="D1730" s="23" t="s">
        <v>14</v>
      </c>
      <c r="E1730" s="6" t="s">
        <v>4552</v>
      </c>
      <c r="F1730" s="9">
        <v>107</v>
      </c>
      <c r="G1730" s="41" t="e">
        <f>VLOOKUP(B1730,#REF!,6,FALSE)</f>
        <v>#REF!</v>
      </c>
      <c r="H1730" s="9" t="s">
        <v>5041</v>
      </c>
      <c r="I1730" s="9" t="s">
        <v>5041</v>
      </c>
      <c r="J1730" s="9"/>
      <c r="K1730" s="26"/>
      <c r="L1730" s="29" t="s">
        <v>1123</v>
      </c>
      <c r="M1730" s="26" t="s">
        <v>4590</v>
      </c>
      <c r="N1730" s="26" t="str">
        <f t="shared" si="52"/>
        <v>CHUYÊN NGÀNH QUẢN TRỊ THƯƠNG MẠI ĐIỆN TỬ</v>
      </c>
      <c r="O1730" s="27" t="s">
        <v>4599</v>
      </c>
      <c r="P1730" s="1" t="str">
        <f t="shared" si="53"/>
        <v>K57</v>
      </c>
    </row>
    <row r="1731" spans="1:16" ht="23.25" customHeight="1" x14ac:dyDescent="0.25">
      <c r="A1731" s="5">
        <f>IF(C1731&lt;&gt;"",SUBTOTAL(103,C$10:C1731))</f>
        <v>1722</v>
      </c>
      <c r="B1731" s="6" t="s">
        <v>3355</v>
      </c>
      <c r="C1731" s="7" t="s">
        <v>669</v>
      </c>
      <c r="D1731" s="23" t="s">
        <v>14</v>
      </c>
      <c r="E1731" s="6" t="s">
        <v>4552</v>
      </c>
      <c r="F1731" s="9">
        <v>104</v>
      </c>
      <c r="G1731" s="41" t="e">
        <f>VLOOKUP(B1731,#REF!,6,FALSE)</f>
        <v>#REF!</v>
      </c>
      <c r="H1731" s="9" t="s">
        <v>5041</v>
      </c>
      <c r="I1731" s="9" t="s">
        <v>5041</v>
      </c>
      <c r="J1731" s="9"/>
      <c r="K1731" s="26"/>
      <c r="L1731" s="29" t="s">
        <v>1123</v>
      </c>
      <c r="M1731" s="26" t="s">
        <v>4590</v>
      </c>
      <c r="N1731" s="26" t="str">
        <f t="shared" si="52"/>
        <v>CHUYÊN NGÀNH QUẢN TRỊ THƯƠNG MẠI ĐIỆN TỬ</v>
      </c>
      <c r="O1731" s="27" t="s">
        <v>4599</v>
      </c>
      <c r="P1731" s="1" t="str">
        <f t="shared" si="53"/>
        <v>K57</v>
      </c>
    </row>
    <row r="1732" spans="1:16" ht="23.25" customHeight="1" x14ac:dyDescent="0.25">
      <c r="A1732" s="5">
        <f>IF(C1732&lt;&gt;"",SUBTOTAL(103,C$10:C1732))</f>
        <v>1723</v>
      </c>
      <c r="B1732" s="6" t="s">
        <v>3356</v>
      </c>
      <c r="C1732" s="7" t="s">
        <v>29</v>
      </c>
      <c r="D1732" s="23" t="s">
        <v>140</v>
      </c>
      <c r="E1732" s="6" t="s">
        <v>4552</v>
      </c>
      <c r="F1732" s="9">
        <v>107</v>
      </c>
      <c r="G1732" s="41" t="e">
        <f>VLOOKUP(B1732,#REF!,6,FALSE)</f>
        <v>#REF!</v>
      </c>
      <c r="H1732" s="9" t="s">
        <v>5041</v>
      </c>
      <c r="I1732" s="9" t="s">
        <v>5041</v>
      </c>
      <c r="J1732" s="9"/>
      <c r="K1732" s="26"/>
      <c r="L1732" s="29" t="s">
        <v>1123</v>
      </c>
      <c r="M1732" s="26" t="s">
        <v>4590</v>
      </c>
      <c r="N1732" s="26" t="str">
        <f t="shared" si="52"/>
        <v>CHUYÊN NGÀNH QUẢN TRỊ THƯƠNG MẠI ĐIỆN TỬ</v>
      </c>
      <c r="O1732" s="27" t="s">
        <v>4599</v>
      </c>
      <c r="P1732" s="1" t="str">
        <f t="shared" si="53"/>
        <v>K57</v>
      </c>
    </row>
    <row r="1733" spans="1:16" ht="23.25" customHeight="1" x14ac:dyDescent="0.25">
      <c r="A1733" s="5">
        <f>IF(C1733&lt;&gt;"",SUBTOTAL(103,C$10:C1733))</f>
        <v>1724</v>
      </c>
      <c r="B1733" s="6" t="s">
        <v>3357</v>
      </c>
      <c r="C1733" s="7" t="s">
        <v>2955</v>
      </c>
      <c r="D1733" s="23" t="s">
        <v>616</v>
      </c>
      <c r="E1733" s="6" t="s">
        <v>4552</v>
      </c>
      <c r="F1733" s="9">
        <v>107</v>
      </c>
      <c r="G1733" s="41" t="e">
        <f>VLOOKUP(B1733,#REF!,6,FALSE)</f>
        <v>#REF!</v>
      </c>
      <c r="H1733" s="9" t="s">
        <v>5041</v>
      </c>
      <c r="I1733" s="9" t="s">
        <v>5041</v>
      </c>
      <c r="J1733" s="9"/>
      <c r="K1733" s="26"/>
      <c r="L1733" s="29" t="s">
        <v>1123</v>
      </c>
      <c r="M1733" s="26" t="s">
        <v>4590</v>
      </c>
      <c r="N1733" s="26" t="str">
        <f t="shared" si="52"/>
        <v>CHUYÊN NGÀNH QUẢN TRỊ THƯƠNG MẠI ĐIỆN TỬ</v>
      </c>
      <c r="O1733" s="27" t="s">
        <v>4599</v>
      </c>
      <c r="P1733" s="1" t="str">
        <f t="shared" si="53"/>
        <v>K57</v>
      </c>
    </row>
    <row r="1734" spans="1:16" ht="23.25" customHeight="1" x14ac:dyDescent="0.25">
      <c r="A1734" s="5">
        <f>IF(C1734&lt;&gt;"",SUBTOTAL(103,C$10:C1734))</f>
        <v>1725</v>
      </c>
      <c r="B1734" s="6" t="s">
        <v>3358</v>
      </c>
      <c r="C1734" s="7" t="s">
        <v>36</v>
      </c>
      <c r="D1734" s="23" t="s">
        <v>22</v>
      </c>
      <c r="E1734" s="6" t="s">
        <v>4552</v>
      </c>
      <c r="F1734" s="9">
        <v>107</v>
      </c>
      <c r="G1734" s="41" t="e">
        <f>VLOOKUP(B1734,#REF!,6,FALSE)</f>
        <v>#REF!</v>
      </c>
      <c r="H1734" s="9" t="s">
        <v>5041</v>
      </c>
      <c r="I1734" s="9" t="s">
        <v>5041</v>
      </c>
      <c r="J1734" s="9"/>
      <c r="K1734" s="26"/>
      <c r="L1734" s="29" t="s">
        <v>1123</v>
      </c>
      <c r="M1734" s="26" t="s">
        <v>4590</v>
      </c>
      <c r="N1734" s="26" t="str">
        <f t="shared" si="52"/>
        <v>CHUYÊN NGÀNH QUẢN TRỊ THƯƠNG MẠI ĐIỆN TỬ</v>
      </c>
      <c r="O1734" s="27" t="s">
        <v>4599</v>
      </c>
      <c r="P1734" s="1" t="str">
        <f t="shared" si="53"/>
        <v>K57</v>
      </c>
    </row>
    <row r="1735" spans="1:16" ht="23.25" customHeight="1" x14ac:dyDescent="0.25">
      <c r="A1735" s="5">
        <f>IF(C1735&lt;&gt;"",SUBTOTAL(103,C$10:C1735))</f>
        <v>1726</v>
      </c>
      <c r="B1735" s="6" t="s">
        <v>3359</v>
      </c>
      <c r="C1735" s="7" t="s">
        <v>3360</v>
      </c>
      <c r="D1735" s="23" t="s">
        <v>659</v>
      </c>
      <c r="E1735" s="6" t="s">
        <v>4552</v>
      </c>
      <c r="F1735" s="9">
        <v>109</v>
      </c>
      <c r="G1735" s="41" t="e">
        <f>VLOOKUP(B1735,#REF!,6,FALSE)</f>
        <v>#REF!</v>
      </c>
      <c r="H1735" s="9" t="s">
        <v>5041</v>
      </c>
      <c r="I1735" s="9" t="s">
        <v>5041</v>
      </c>
      <c r="J1735" s="9"/>
      <c r="K1735" s="26"/>
      <c r="L1735" s="29" t="s">
        <v>1123</v>
      </c>
      <c r="M1735" s="26" t="s">
        <v>4590</v>
      </c>
      <c r="N1735" s="26" t="str">
        <f t="shared" si="52"/>
        <v>CHUYÊN NGÀNH QUẢN TRỊ THƯƠNG MẠI ĐIỆN TỬ</v>
      </c>
      <c r="O1735" s="27" t="s">
        <v>4599</v>
      </c>
      <c r="P1735" s="1" t="str">
        <f t="shared" si="53"/>
        <v>K57</v>
      </c>
    </row>
    <row r="1736" spans="1:16" ht="23.25" customHeight="1" x14ac:dyDescent="0.25">
      <c r="A1736" s="5">
        <f>IF(C1736&lt;&gt;"",SUBTOTAL(103,C$10:C1736))</f>
        <v>1727</v>
      </c>
      <c r="B1736" s="6" t="s">
        <v>3361</v>
      </c>
      <c r="C1736" s="7" t="s">
        <v>873</v>
      </c>
      <c r="D1736" s="23" t="s">
        <v>31</v>
      </c>
      <c r="E1736" s="6" t="s">
        <v>4552</v>
      </c>
      <c r="F1736" s="9">
        <v>107</v>
      </c>
      <c r="G1736" s="41" t="e">
        <f>VLOOKUP(B1736,#REF!,6,FALSE)</f>
        <v>#REF!</v>
      </c>
      <c r="H1736" s="9" t="s">
        <v>5041</v>
      </c>
      <c r="I1736" s="9" t="s">
        <v>5041</v>
      </c>
      <c r="J1736" s="9"/>
      <c r="K1736" s="26"/>
      <c r="L1736" s="29" t="s">
        <v>1123</v>
      </c>
      <c r="M1736" s="26" t="s">
        <v>4590</v>
      </c>
      <c r="N1736" s="26" t="str">
        <f t="shared" si="52"/>
        <v>CHUYÊN NGÀNH QUẢN TRỊ THƯƠNG MẠI ĐIỆN TỬ</v>
      </c>
      <c r="O1736" s="27" t="s">
        <v>4599</v>
      </c>
      <c r="P1736" s="1" t="str">
        <f t="shared" si="53"/>
        <v>K57</v>
      </c>
    </row>
    <row r="1737" spans="1:16" ht="23.25" customHeight="1" x14ac:dyDescent="0.25">
      <c r="A1737" s="5">
        <f>IF(C1737&lt;&gt;"",SUBTOTAL(103,C$10:C1737))</f>
        <v>1728</v>
      </c>
      <c r="B1737" s="6" t="s">
        <v>3362</v>
      </c>
      <c r="C1737" s="7" t="s">
        <v>35</v>
      </c>
      <c r="D1737" s="23" t="s">
        <v>89</v>
      </c>
      <c r="E1737" s="6" t="s">
        <v>4552</v>
      </c>
      <c r="F1737" s="9">
        <v>107</v>
      </c>
      <c r="G1737" s="41" t="e">
        <f>VLOOKUP(B1737,#REF!,6,FALSE)</f>
        <v>#REF!</v>
      </c>
      <c r="H1737" s="9" t="s">
        <v>5041</v>
      </c>
      <c r="I1737" s="9" t="s">
        <v>5041</v>
      </c>
      <c r="J1737" s="9"/>
      <c r="K1737" s="26"/>
      <c r="L1737" s="29" t="s">
        <v>1123</v>
      </c>
      <c r="M1737" s="26" t="s">
        <v>4590</v>
      </c>
      <c r="N1737" s="26" t="str">
        <f t="shared" si="52"/>
        <v>CHUYÊN NGÀNH QUẢN TRỊ THƯƠNG MẠI ĐIỆN TỬ</v>
      </c>
      <c r="O1737" s="27" t="s">
        <v>4599</v>
      </c>
      <c r="P1737" s="1" t="str">
        <f t="shared" si="53"/>
        <v>K57</v>
      </c>
    </row>
    <row r="1738" spans="1:16" ht="23.25" customHeight="1" x14ac:dyDescent="0.25">
      <c r="A1738" s="5">
        <f>IF(C1738&lt;&gt;"",SUBTOTAL(103,C$10:C1738))</f>
        <v>1729</v>
      </c>
      <c r="B1738" s="6" t="s">
        <v>3363</v>
      </c>
      <c r="C1738" s="7" t="s">
        <v>36</v>
      </c>
      <c r="D1738" s="23" t="s">
        <v>112</v>
      </c>
      <c r="E1738" s="6" t="s">
        <v>4552</v>
      </c>
      <c r="F1738" s="9">
        <v>107</v>
      </c>
      <c r="G1738" s="41" t="e">
        <f>VLOOKUP(B1738,#REF!,6,FALSE)</f>
        <v>#REF!</v>
      </c>
      <c r="H1738" s="9" t="s">
        <v>5041</v>
      </c>
      <c r="I1738" s="9" t="s">
        <v>5041</v>
      </c>
      <c r="J1738" s="9"/>
      <c r="K1738" s="26"/>
      <c r="L1738" s="29" t="s">
        <v>1123</v>
      </c>
      <c r="M1738" s="26" t="s">
        <v>4590</v>
      </c>
      <c r="N1738" s="26" t="str">
        <f t="shared" ref="N1738:N1801" si="54">"CHUYÊN NGÀNH " &amp; UPPER(O1738)</f>
        <v>CHUYÊN NGÀNH QUẢN TRỊ THƯƠNG MẠI ĐIỆN TỬ</v>
      </c>
      <c r="O1738" s="27" t="s">
        <v>4599</v>
      </c>
      <c r="P1738" s="1" t="str">
        <f t="shared" si="53"/>
        <v>K57</v>
      </c>
    </row>
    <row r="1739" spans="1:16" ht="23.25" customHeight="1" x14ac:dyDescent="0.25">
      <c r="A1739" s="5">
        <f>IF(C1739&lt;&gt;"",SUBTOTAL(103,C$10:C1739))</f>
        <v>1730</v>
      </c>
      <c r="B1739" s="6" t="s">
        <v>3364</v>
      </c>
      <c r="C1739" s="7" t="s">
        <v>3365</v>
      </c>
      <c r="D1739" s="23" t="s">
        <v>32</v>
      </c>
      <c r="E1739" s="6" t="s">
        <v>4552</v>
      </c>
      <c r="F1739" s="9">
        <v>107</v>
      </c>
      <c r="G1739" s="41" t="e">
        <f>VLOOKUP(B1739,#REF!,6,FALSE)</f>
        <v>#REF!</v>
      </c>
      <c r="H1739" s="9" t="s">
        <v>5041</v>
      </c>
      <c r="I1739" s="9" t="s">
        <v>5041</v>
      </c>
      <c r="J1739" s="9"/>
      <c r="K1739" s="26"/>
      <c r="L1739" s="29" t="s">
        <v>1123</v>
      </c>
      <c r="M1739" s="26" t="s">
        <v>4590</v>
      </c>
      <c r="N1739" s="26" t="str">
        <f t="shared" si="54"/>
        <v>CHUYÊN NGÀNH QUẢN TRỊ THƯƠNG MẠI ĐIỆN TỬ</v>
      </c>
      <c r="O1739" s="27" t="s">
        <v>4599</v>
      </c>
      <c r="P1739" s="1" t="str">
        <f t="shared" ref="P1739:P1802" si="55">LEFT(E1739,3)</f>
        <v>K57</v>
      </c>
    </row>
    <row r="1740" spans="1:16" ht="23.25" customHeight="1" x14ac:dyDescent="0.25">
      <c r="A1740" s="5">
        <f>IF(C1740&lt;&gt;"",SUBTOTAL(103,C$10:C1740))</f>
        <v>1731</v>
      </c>
      <c r="B1740" s="6" t="s">
        <v>3366</v>
      </c>
      <c r="C1740" s="7" t="s">
        <v>117</v>
      </c>
      <c r="D1740" s="23" t="s">
        <v>105</v>
      </c>
      <c r="E1740" s="6" t="s">
        <v>4552</v>
      </c>
      <c r="F1740" s="9">
        <v>107</v>
      </c>
      <c r="G1740" s="41" t="e">
        <f>VLOOKUP(B1740,#REF!,6,FALSE)</f>
        <v>#REF!</v>
      </c>
      <c r="H1740" s="9" t="s">
        <v>5041</v>
      </c>
      <c r="I1740" s="9" t="s">
        <v>5041</v>
      </c>
      <c r="J1740" s="9"/>
      <c r="K1740" s="26"/>
      <c r="L1740" s="29" t="s">
        <v>1123</v>
      </c>
      <c r="M1740" s="26" t="s">
        <v>4590</v>
      </c>
      <c r="N1740" s="26" t="str">
        <f t="shared" si="54"/>
        <v>CHUYÊN NGÀNH QUẢN TRỊ THƯƠNG MẠI ĐIỆN TỬ</v>
      </c>
      <c r="O1740" s="27" t="s">
        <v>4599</v>
      </c>
      <c r="P1740" s="1" t="str">
        <f t="shared" si="55"/>
        <v>K57</v>
      </c>
    </row>
    <row r="1741" spans="1:16" ht="23.25" customHeight="1" x14ac:dyDescent="0.25">
      <c r="A1741" s="5">
        <f>IF(C1741&lt;&gt;"",SUBTOTAL(103,C$10:C1741))</f>
        <v>1732</v>
      </c>
      <c r="B1741" s="6" t="s">
        <v>3367</v>
      </c>
      <c r="C1741" s="7" t="s">
        <v>630</v>
      </c>
      <c r="D1741" s="23" t="s">
        <v>105</v>
      </c>
      <c r="E1741" s="6" t="s">
        <v>4552</v>
      </c>
      <c r="F1741" s="9">
        <v>107</v>
      </c>
      <c r="G1741" s="41" t="e">
        <f>VLOOKUP(B1741,#REF!,6,FALSE)</f>
        <v>#REF!</v>
      </c>
      <c r="H1741" s="9" t="s">
        <v>5041</v>
      </c>
      <c r="I1741" s="9" t="s">
        <v>5041</v>
      </c>
      <c r="J1741" s="9"/>
      <c r="K1741" s="26"/>
      <c r="L1741" s="29" t="s">
        <v>1123</v>
      </c>
      <c r="M1741" s="26" t="s">
        <v>4590</v>
      </c>
      <c r="N1741" s="26" t="str">
        <f t="shared" si="54"/>
        <v>CHUYÊN NGÀNH QUẢN TRỊ THƯƠNG MẠI ĐIỆN TỬ</v>
      </c>
      <c r="O1741" s="27" t="s">
        <v>4599</v>
      </c>
      <c r="P1741" s="1" t="str">
        <f t="shared" si="55"/>
        <v>K57</v>
      </c>
    </row>
    <row r="1742" spans="1:16" ht="23.25" customHeight="1" x14ac:dyDescent="0.25">
      <c r="A1742" s="5">
        <f>IF(C1742&lt;&gt;"",SUBTOTAL(103,C$10:C1742))</f>
        <v>1733</v>
      </c>
      <c r="B1742" s="6" t="s">
        <v>3368</v>
      </c>
      <c r="C1742" s="7" t="s">
        <v>97</v>
      </c>
      <c r="D1742" s="23" t="s">
        <v>1056</v>
      </c>
      <c r="E1742" s="6" t="s">
        <v>4552</v>
      </c>
      <c r="F1742" s="9">
        <v>107</v>
      </c>
      <c r="G1742" s="41" t="e">
        <f>VLOOKUP(B1742,#REF!,6,FALSE)</f>
        <v>#REF!</v>
      </c>
      <c r="H1742" s="9" t="s">
        <v>5041</v>
      </c>
      <c r="I1742" s="9" t="s">
        <v>5041</v>
      </c>
      <c r="J1742" s="9"/>
      <c r="K1742" s="26"/>
      <c r="L1742" s="29" t="s">
        <v>1123</v>
      </c>
      <c r="M1742" s="26" t="s">
        <v>4590</v>
      </c>
      <c r="N1742" s="26" t="str">
        <f t="shared" si="54"/>
        <v>CHUYÊN NGÀNH QUẢN TRỊ THƯƠNG MẠI ĐIỆN TỬ</v>
      </c>
      <c r="O1742" s="27" t="s">
        <v>4599</v>
      </c>
      <c r="P1742" s="1" t="str">
        <f t="shared" si="55"/>
        <v>K57</v>
      </c>
    </row>
    <row r="1743" spans="1:16" ht="23.25" customHeight="1" x14ac:dyDescent="0.25">
      <c r="A1743" s="5">
        <f>IF(C1743&lt;&gt;"",SUBTOTAL(103,C$10:C1743))</f>
        <v>1734</v>
      </c>
      <c r="B1743" s="6" t="s">
        <v>3369</v>
      </c>
      <c r="C1743" s="7" t="s">
        <v>98</v>
      </c>
      <c r="D1743" s="23" t="s">
        <v>40</v>
      </c>
      <c r="E1743" s="6" t="s">
        <v>4552</v>
      </c>
      <c r="F1743" s="9">
        <v>107</v>
      </c>
      <c r="G1743" s="41" t="e">
        <f>VLOOKUP(B1743,#REF!,6,FALSE)</f>
        <v>#REF!</v>
      </c>
      <c r="H1743" s="9" t="s">
        <v>5041</v>
      </c>
      <c r="I1743" s="9" t="s">
        <v>5041</v>
      </c>
      <c r="J1743" s="9"/>
      <c r="K1743" s="26"/>
      <c r="L1743" s="29" t="s">
        <v>1123</v>
      </c>
      <c r="M1743" s="26" t="s">
        <v>4590</v>
      </c>
      <c r="N1743" s="26" t="str">
        <f t="shared" si="54"/>
        <v>CHUYÊN NGÀNH QUẢN TRỊ THƯƠNG MẠI ĐIỆN TỬ</v>
      </c>
      <c r="O1743" s="27" t="s">
        <v>4599</v>
      </c>
      <c r="P1743" s="1" t="str">
        <f t="shared" si="55"/>
        <v>K57</v>
      </c>
    </row>
    <row r="1744" spans="1:16" ht="23.25" customHeight="1" x14ac:dyDescent="0.25">
      <c r="A1744" s="5">
        <f>IF(C1744&lt;&gt;"",SUBTOTAL(103,C$10:C1744))</f>
        <v>1735</v>
      </c>
      <c r="B1744" s="6" t="s">
        <v>3370</v>
      </c>
      <c r="C1744" s="7" t="s">
        <v>676</v>
      </c>
      <c r="D1744" s="23" t="s">
        <v>635</v>
      </c>
      <c r="E1744" s="6" t="s">
        <v>4552</v>
      </c>
      <c r="F1744" s="9">
        <v>107</v>
      </c>
      <c r="G1744" s="41" t="e">
        <f>VLOOKUP(B1744,#REF!,6,FALSE)</f>
        <v>#REF!</v>
      </c>
      <c r="H1744" s="9" t="s">
        <v>5041</v>
      </c>
      <c r="I1744" s="9" t="s">
        <v>5041</v>
      </c>
      <c r="J1744" s="9"/>
      <c r="K1744" s="26"/>
      <c r="L1744" s="29" t="s">
        <v>1123</v>
      </c>
      <c r="M1744" s="26" t="s">
        <v>4590</v>
      </c>
      <c r="N1744" s="26" t="str">
        <f t="shared" si="54"/>
        <v>CHUYÊN NGÀNH QUẢN TRỊ THƯƠNG MẠI ĐIỆN TỬ</v>
      </c>
      <c r="O1744" s="27" t="s">
        <v>4599</v>
      </c>
      <c r="P1744" s="1" t="str">
        <f t="shared" si="55"/>
        <v>K57</v>
      </c>
    </row>
    <row r="1745" spans="1:16" ht="23.25" customHeight="1" x14ac:dyDescent="0.25">
      <c r="A1745" s="5">
        <f>IF(C1745&lt;&gt;"",SUBTOTAL(103,C$10:C1745))</f>
        <v>1736</v>
      </c>
      <c r="B1745" s="6" t="s">
        <v>3371</v>
      </c>
      <c r="C1745" s="7" t="s">
        <v>3372</v>
      </c>
      <c r="D1745" s="23" t="s">
        <v>74</v>
      </c>
      <c r="E1745" s="6" t="s">
        <v>4552</v>
      </c>
      <c r="F1745" s="9">
        <v>104</v>
      </c>
      <c r="G1745" s="41" t="e">
        <f>VLOOKUP(B1745,#REF!,6,FALSE)</f>
        <v>#REF!</v>
      </c>
      <c r="H1745" s="9" t="s">
        <v>5041</v>
      </c>
      <c r="I1745" s="9" t="s">
        <v>5041</v>
      </c>
      <c r="J1745" s="9"/>
      <c r="K1745" s="26"/>
      <c r="L1745" s="29" t="s">
        <v>1123</v>
      </c>
      <c r="M1745" s="26" t="s">
        <v>4590</v>
      </c>
      <c r="N1745" s="26" t="str">
        <f t="shared" si="54"/>
        <v>CHUYÊN NGÀNH QUẢN TRỊ THƯƠNG MẠI ĐIỆN TỬ</v>
      </c>
      <c r="O1745" s="27" t="s">
        <v>4599</v>
      </c>
      <c r="P1745" s="1" t="str">
        <f t="shared" si="55"/>
        <v>K57</v>
      </c>
    </row>
    <row r="1746" spans="1:16" ht="23.25" customHeight="1" x14ac:dyDescent="0.25">
      <c r="A1746" s="5">
        <f>IF(C1746&lt;&gt;"",SUBTOTAL(103,C$10:C1746))</f>
        <v>1737</v>
      </c>
      <c r="B1746" s="6" t="s">
        <v>3373</v>
      </c>
      <c r="C1746" s="7" t="s">
        <v>374</v>
      </c>
      <c r="D1746" s="23" t="s">
        <v>41</v>
      </c>
      <c r="E1746" s="6" t="s">
        <v>4552</v>
      </c>
      <c r="F1746" s="9">
        <v>107</v>
      </c>
      <c r="G1746" s="41" t="e">
        <f>VLOOKUP(B1746,#REF!,6,FALSE)</f>
        <v>#REF!</v>
      </c>
      <c r="H1746" s="9" t="s">
        <v>5041</v>
      </c>
      <c r="I1746" s="9" t="s">
        <v>5041</v>
      </c>
      <c r="J1746" s="9"/>
      <c r="K1746" s="26"/>
      <c r="L1746" s="29" t="s">
        <v>1123</v>
      </c>
      <c r="M1746" s="26" t="s">
        <v>4590</v>
      </c>
      <c r="N1746" s="26" t="str">
        <f t="shared" si="54"/>
        <v>CHUYÊN NGÀNH QUẢN TRỊ THƯƠNG MẠI ĐIỆN TỬ</v>
      </c>
      <c r="O1746" s="27" t="s">
        <v>4599</v>
      </c>
      <c r="P1746" s="1" t="str">
        <f t="shared" si="55"/>
        <v>K57</v>
      </c>
    </row>
    <row r="1747" spans="1:16" ht="23.25" customHeight="1" x14ac:dyDescent="0.25">
      <c r="A1747" s="5">
        <f>IF(C1747&lt;&gt;"",SUBTOTAL(103,C$10:C1747))</f>
        <v>1738</v>
      </c>
      <c r="B1747" s="6" t="s">
        <v>3374</v>
      </c>
      <c r="C1747" s="7" t="s">
        <v>1379</v>
      </c>
      <c r="D1747" s="23" t="s">
        <v>704</v>
      </c>
      <c r="E1747" s="6" t="s">
        <v>4552</v>
      </c>
      <c r="F1747" s="9">
        <v>107</v>
      </c>
      <c r="G1747" s="41" t="e">
        <f>VLOOKUP(B1747,#REF!,6,FALSE)</f>
        <v>#REF!</v>
      </c>
      <c r="H1747" s="9" t="s">
        <v>5041</v>
      </c>
      <c r="I1747" s="9" t="s">
        <v>5041</v>
      </c>
      <c r="J1747" s="9"/>
      <c r="K1747" s="26"/>
      <c r="L1747" s="29" t="s">
        <v>1123</v>
      </c>
      <c r="M1747" s="26" t="s">
        <v>4590</v>
      </c>
      <c r="N1747" s="26" t="str">
        <f t="shared" si="54"/>
        <v>CHUYÊN NGÀNH QUẢN TRỊ THƯƠNG MẠI ĐIỆN TỬ</v>
      </c>
      <c r="O1747" s="27" t="s">
        <v>4599</v>
      </c>
      <c r="P1747" s="1" t="str">
        <f t="shared" si="55"/>
        <v>K57</v>
      </c>
    </row>
    <row r="1748" spans="1:16" ht="23.25" customHeight="1" x14ac:dyDescent="0.25">
      <c r="A1748" s="5">
        <f>IF(C1748&lt;&gt;"",SUBTOTAL(103,C$10:C1748))</f>
        <v>1739</v>
      </c>
      <c r="B1748" s="6" t="s">
        <v>3375</v>
      </c>
      <c r="C1748" s="7" t="s">
        <v>1109</v>
      </c>
      <c r="D1748" s="23" t="s">
        <v>14</v>
      </c>
      <c r="E1748" s="6" t="s">
        <v>4553</v>
      </c>
      <c r="F1748" s="9">
        <v>107</v>
      </c>
      <c r="G1748" s="41" t="e">
        <f>VLOOKUP(B1748,#REF!,6,FALSE)</f>
        <v>#REF!</v>
      </c>
      <c r="H1748" s="9" t="s">
        <v>5041</v>
      </c>
      <c r="I1748" s="9" t="s">
        <v>5041</v>
      </c>
      <c r="J1748" s="9"/>
      <c r="K1748" s="26"/>
      <c r="L1748" s="29" t="s">
        <v>1123</v>
      </c>
      <c r="M1748" s="26" t="s">
        <v>4590</v>
      </c>
      <c r="N1748" s="26" t="str">
        <f t="shared" si="54"/>
        <v>CHUYÊN NGÀNH QUẢN TRỊ THƯƠNG MẠI ĐIỆN TỬ</v>
      </c>
      <c r="O1748" s="27" t="s">
        <v>4599</v>
      </c>
      <c r="P1748" s="1" t="str">
        <f t="shared" si="55"/>
        <v>K57</v>
      </c>
    </row>
    <row r="1749" spans="1:16" ht="23.25" customHeight="1" x14ac:dyDescent="0.25">
      <c r="A1749" s="5">
        <f>IF(C1749&lt;&gt;"",SUBTOTAL(103,C$10:C1749))</f>
        <v>1740</v>
      </c>
      <c r="B1749" s="6" t="s">
        <v>3376</v>
      </c>
      <c r="C1749" s="7" t="s">
        <v>853</v>
      </c>
      <c r="D1749" s="23" t="s">
        <v>14</v>
      </c>
      <c r="E1749" s="6" t="s">
        <v>4553</v>
      </c>
      <c r="F1749" s="9">
        <v>107</v>
      </c>
      <c r="G1749" s="41" t="e">
        <f>VLOOKUP(B1749,#REF!,6,FALSE)</f>
        <v>#REF!</v>
      </c>
      <c r="H1749" s="9" t="s">
        <v>5041</v>
      </c>
      <c r="I1749" s="9" t="s">
        <v>5041</v>
      </c>
      <c r="J1749" s="9"/>
      <c r="K1749" s="26"/>
      <c r="L1749" s="29" t="s">
        <v>1123</v>
      </c>
      <c r="M1749" s="26" t="s">
        <v>4590</v>
      </c>
      <c r="N1749" s="26" t="str">
        <f t="shared" si="54"/>
        <v>CHUYÊN NGÀNH QUẢN TRỊ THƯƠNG MẠI ĐIỆN TỬ</v>
      </c>
      <c r="O1749" s="27" t="s">
        <v>4599</v>
      </c>
      <c r="P1749" s="1" t="str">
        <f t="shared" si="55"/>
        <v>K57</v>
      </c>
    </row>
    <row r="1750" spans="1:16" ht="23.25" customHeight="1" x14ac:dyDescent="0.25">
      <c r="A1750" s="5">
        <f>IF(C1750&lt;&gt;"",SUBTOTAL(103,C$10:C1750))</f>
        <v>1741</v>
      </c>
      <c r="B1750" s="6" t="s">
        <v>3377</v>
      </c>
      <c r="C1750" s="7" t="s">
        <v>3378</v>
      </c>
      <c r="D1750" s="23" t="s">
        <v>14</v>
      </c>
      <c r="E1750" s="6" t="s">
        <v>4553</v>
      </c>
      <c r="F1750" s="9">
        <v>108</v>
      </c>
      <c r="G1750" s="41" t="e">
        <f>VLOOKUP(B1750,#REF!,6,FALSE)</f>
        <v>#REF!</v>
      </c>
      <c r="H1750" s="9" t="s">
        <v>5041</v>
      </c>
      <c r="I1750" s="9" t="s">
        <v>5041</v>
      </c>
      <c r="J1750" s="9"/>
      <c r="K1750" s="26"/>
      <c r="L1750" s="29" t="s">
        <v>1123</v>
      </c>
      <c r="M1750" s="26" t="s">
        <v>4590</v>
      </c>
      <c r="N1750" s="26" t="str">
        <f t="shared" si="54"/>
        <v>CHUYÊN NGÀNH QUẢN TRỊ THƯƠNG MẠI ĐIỆN TỬ</v>
      </c>
      <c r="O1750" s="27" t="s">
        <v>4599</v>
      </c>
      <c r="P1750" s="1" t="str">
        <f t="shared" si="55"/>
        <v>K57</v>
      </c>
    </row>
    <row r="1751" spans="1:16" ht="23.25" customHeight="1" x14ac:dyDescent="0.25">
      <c r="A1751" s="5">
        <f>IF(C1751&lt;&gt;"",SUBTOTAL(103,C$10:C1751))</f>
        <v>1742</v>
      </c>
      <c r="B1751" s="6" t="s">
        <v>3379</v>
      </c>
      <c r="C1751" s="7" t="s">
        <v>52</v>
      </c>
      <c r="D1751" s="23" t="s">
        <v>17</v>
      </c>
      <c r="E1751" s="6" t="s">
        <v>4553</v>
      </c>
      <c r="F1751" s="9">
        <v>107</v>
      </c>
      <c r="G1751" s="41" t="e">
        <f>VLOOKUP(B1751,#REF!,6,FALSE)</f>
        <v>#REF!</v>
      </c>
      <c r="H1751" s="9" t="s">
        <v>5041</v>
      </c>
      <c r="I1751" s="9" t="s">
        <v>5041</v>
      </c>
      <c r="J1751" s="9"/>
      <c r="K1751" s="26"/>
      <c r="L1751" s="29" t="s">
        <v>1123</v>
      </c>
      <c r="M1751" s="26" t="s">
        <v>4590</v>
      </c>
      <c r="N1751" s="26" t="str">
        <f t="shared" si="54"/>
        <v>CHUYÊN NGÀNH QUẢN TRỊ THƯƠNG MẠI ĐIỆN TỬ</v>
      </c>
      <c r="O1751" s="27" t="s">
        <v>4599</v>
      </c>
      <c r="P1751" s="1" t="str">
        <f t="shared" si="55"/>
        <v>K57</v>
      </c>
    </row>
    <row r="1752" spans="1:16" ht="23.25" customHeight="1" x14ac:dyDescent="0.25">
      <c r="A1752" s="5">
        <f>IF(C1752&lt;&gt;"",SUBTOTAL(103,C$10:C1752))</f>
        <v>1743</v>
      </c>
      <c r="B1752" s="6" t="s">
        <v>3380</v>
      </c>
      <c r="C1752" s="7" t="s">
        <v>291</v>
      </c>
      <c r="D1752" s="23" t="s">
        <v>140</v>
      </c>
      <c r="E1752" s="6" t="s">
        <v>4553</v>
      </c>
      <c r="F1752" s="9">
        <v>107</v>
      </c>
      <c r="G1752" s="41" t="e">
        <f>VLOOKUP(B1752,#REF!,6,FALSE)</f>
        <v>#REF!</v>
      </c>
      <c r="H1752" s="9" t="s">
        <v>5041</v>
      </c>
      <c r="I1752" s="9" t="s">
        <v>5041</v>
      </c>
      <c r="J1752" s="9"/>
      <c r="K1752" s="26"/>
      <c r="L1752" s="29" t="s">
        <v>1123</v>
      </c>
      <c r="M1752" s="26" t="s">
        <v>4590</v>
      </c>
      <c r="N1752" s="26" t="str">
        <f t="shared" si="54"/>
        <v>CHUYÊN NGÀNH QUẢN TRỊ THƯƠNG MẠI ĐIỆN TỬ</v>
      </c>
      <c r="O1752" s="27" t="s">
        <v>4599</v>
      </c>
      <c r="P1752" s="1" t="str">
        <f t="shared" si="55"/>
        <v>K57</v>
      </c>
    </row>
    <row r="1753" spans="1:16" ht="24.75" customHeight="1" x14ac:dyDescent="0.25">
      <c r="A1753" s="5">
        <f>IF(C1753&lt;&gt;"",SUBTOTAL(103,C$10:C1753))</f>
        <v>1744</v>
      </c>
      <c r="B1753" s="6" t="s">
        <v>3381</v>
      </c>
      <c r="C1753" s="7" t="s">
        <v>3382</v>
      </c>
      <c r="D1753" s="23" t="s">
        <v>616</v>
      </c>
      <c r="E1753" s="6" t="s">
        <v>4553</v>
      </c>
      <c r="F1753" s="9">
        <v>108</v>
      </c>
      <c r="G1753" s="41" t="e">
        <f>VLOOKUP(B1753,#REF!,6,FALSE)</f>
        <v>#REF!</v>
      </c>
      <c r="H1753" s="9" t="s">
        <v>5041</v>
      </c>
      <c r="I1753" s="9" t="s">
        <v>5041</v>
      </c>
      <c r="J1753" s="9"/>
      <c r="K1753" s="26"/>
      <c r="L1753" s="29" t="s">
        <v>1123</v>
      </c>
      <c r="M1753" s="26" t="s">
        <v>4590</v>
      </c>
      <c r="N1753" s="26" t="str">
        <f t="shared" si="54"/>
        <v>CHUYÊN NGÀNH QUẢN TRỊ THƯƠNG MẠI ĐIỆN TỬ</v>
      </c>
      <c r="O1753" s="27" t="s">
        <v>4599</v>
      </c>
      <c r="P1753" s="1" t="str">
        <f t="shared" si="55"/>
        <v>K57</v>
      </c>
    </row>
    <row r="1754" spans="1:16" ht="24.75" customHeight="1" x14ac:dyDescent="0.25">
      <c r="A1754" s="5">
        <f>IF(C1754&lt;&gt;"",SUBTOTAL(103,C$10:C1754))</f>
        <v>1745</v>
      </c>
      <c r="B1754" s="6" t="s">
        <v>3383</v>
      </c>
      <c r="C1754" s="7" t="s">
        <v>1966</v>
      </c>
      <c r="D1754" s="23" t="s">
        <v>329</v>
      </c>
      <c r="E1754" s="6" t="s">
        <v>4553</v>
      </c>
      <c r="F1754" s="9">
        <v>107</v>
      </c>
      <c r="G1754" s="41" t="e">
        <f>VLOOKUP(B1754,#REF!,6,FALSE)</f>
        <v>#REF!</v>
      </c>
      <c r="H1754" s="9" t="s">
        <v>5041</v>
      </c>
      <c r="I1754" s="9" t="s">
        <v>5041</v>
      </c>
      <c r="J1754" s="9"/>
      <c r="K1754" s="26"/>
      <c r="L1754" s="29" t="s">
        <v>1123</v>
      </c>
      <c r="M1754" s="26" t="s">
        <v>4590</v>
      </c>
      <c r="N1754" s="26" t="str">
        <f t="shared" si="54"/>
        <v>CHUYÊN NGÀNH QUẢN TRỊ THƯƠNG MẠI ĐIỆN TỬ</v>
      </c>
      <c r="O1754" s="27" t="s">
        <v>4599</v>
      </c>
      <c r="P1754" s="1" t="str">
        <f t="shared" si="55"/>
        <v>K57</v>
      </c>
    </row>
    <row r="1755" spans="1:16" ht="24.75" customHeight="1" x14ac:dyDescent="0.25">
      <c r="A1755" s="5">
        <f>IF(C1755&lt;&gt;"",SUBTOTAL(103,C$10:C1755))</f>
        <v>1746</v>
      </c>
      <c r="B1755" s="6" t="s">
        <v>3384</v>
      </c>
      <c r="C1755" s="7" t="s">
        <v>581</v>
      </c>
      <c r="D1755" s="23" t="s">
        <v>22</v>
      </c>
      <c r="E1755" s="6" t="s">
        <v>4553</v>
      </c>
      <c r="F1755" s="9">
        <v>101</v>
      </c>
      <c r="G1755" s="41" t="e">
        <f>VLOOKUP(B1755,#REF!,6,FALSE)</f>
        <v>#REF!</v>
      </c>
      <c r="H1755" s="9" t="s">
        <v>5041</v>
      </c>
      <c r="I1755" s="9" t="s">
        <v>5041</v>
      </c>
      <c r="J1755" s="9"/>
      <c r="K1755" s="26"/>
      <c r="L1755" s="29" t="s">
        <v>1123</v>
      </c>
      <c r="M1755" s="26" t="s">
        <v>4590</v>
      </c>
      <c r="N1755" s="26" t="str">
        <f t="shared" si="54"/>
        <v>CHUYÊN NGÀNH QUẢN TRỊ THƯƠNG MẠI ĐIỆN TỬ</v>
      </c>
      <c r="O1755" s="27" t="s">
        <v>4599</v>
      </c>
      <c r="P1755" s="1" t="str">
        <f t="shared" si="55"/>
        <v>K57</v>
      </c>
    </row>
    <row r="1756" spans="1:16" ht="24.75" customHeight="1" x14ac:dyDescent="0.25">
      <c r="A1756" s="5">
        <f>IF(C1756&lt;&gt;"",SUBTOTAL(103,C$10:C1756))</f>
        <v>1747</v>
      </c>
      <c r="B1756" s="6" t="s">
        <v>3385</v>
      </c>
      <c r="C1756" s="7" t="s">
        <v>852</v>
      </c>
      <c r="D1756" s="23" t="s">
        <v>101</v>
      </c>
      <c r="E1756" s="6" t="s">
        <v>4553</v>
      </c>
      <c r="F1756" s="9">
        <v>107</v>
      </c>
      <c r="G1756" s="41" t="e">
        <f>VLOOKUP(B1756,#REF!,6,FALSE)</f>
        <v>#REF!</v>
      </c>
      <c r="H1756" s="9" t="s">
        <v>5041</v>
      </c>
      <c r="I1756" s="9" t="s">
        <v>5041</v>
      </c>
      <c r="J1756" s="9"/>
      <c r="K1756" s="26"/>
      <c r="L1756" s="29" t="s">
        <v>1123</v>
      </c>
      <c r="M1756" s="26" t="s">
        <v>4590</v>
      </c>
      <c r="N1756" s="26" t="str">
        <f t="shared" si="54"/>
        <v>CHUYÊN NGÀNH QUẢN TRỊ THƯƠNG MẠI ĐIỆN TỬ</v>
      </c>
      <c r="O1756" s="27" t="s">
        <v>4599</v>
      </c>
      <c r="P1756" s="1" t="str">
        <f t="shared" si="55"/>
        <v>K57</v>
      </c>
    </row>
    <row r="1757" spans="1:16" ht="24.75" customHeight="1" x14ac:dyDescent="0.25">
      <c r="A1757" s="5">
        <f>IF(C1757&lt;&gt;"",SUBTOTAL(103,C$10:C1757))</f>
        <v>1748</v>
      </c>
      <c r="B1757" s="6" t="s">
        <v>3386</v>
      </c>
      <c r="C1757" s="7" t="s">
        <v>2196</v>
      </c>
      <c r="D1757" s="23" t="s">
        <v>30</v>
      </c>
      <c r="E1757" s="6" t="s">
        <v>4553</v>
      </c>
      <c r="F1757" s="9">
        <v>107</v>
      </c>
      <c r="G1757" s="41" t="e">
        <f>VLOOKUP(B1757,#REF!,6,FALSE)</f>
        <v>#REF!</v>
      </c>
      <c r="H1757" s="9" t="s">
        <v>5041</v>
      </c>
      <c r="I1757" s="9" t="s">
        <v>5041</v>
      </c>
      <c r="J1757" s="9"/>
      <c r="K1757" s="26"/>
      <c r="L1757" s="29" t="s">
        <v>1123</v>
      </c>
      <c r="M1757" s="26" t="s">
        <v>4590</v>
      </c>
      <c r="N1757" s="26" t="str">
        <f t="shared" si="54"/>
        <v>CHUYÊN NGÀNH QUẢN TRỊ THƯƠNG MẠI ĐIỆN TỬ</v>
      </c>
      <c r="O1757" s="27" t="s">
        <v>4599</v>
      </c>
      <c r="P1757" s="1" t="str">
        <f t="shared" si="55"/>
        <v>K57</v>
      </c>
    </row>
    <row r="1758" spans="1:16" ht="24.75" customHeight="1" x14ac:dyDescent="0.25">
      <c r="A1758" s="5">
        <f>IF(C1758&lt;&gt;"",SUBTOTAL(103,C$10:C1758))</f>
        <v>1749</v>
      </c>
      <c r="B1758" s="6" t="s">
        <v>3387</v>
      </c>
      <c r="C1758" s="7" t="s">
        <v>446</v>
      </c>
      <c r="D1758" s="23" t="s">
        <v>257</v>
      </c>
      <c r="E1758" s="6" t="s">
        <v>4553</v>
      </c>
      <c r="F1758" s="9">
        <v>107</v>
      </c>
      <c r="G1758" s="41" t="e">
        <f>VLOOKUP(B1758,#REF!,6,FALSE)</f>
        <v>#REF!</v>
      </c>
      <c r="H1758" s="9" t="s">
        <v>5041</v>
      </c>
      <c r="I1758" s="9" t="s">
        <v>5041</v>
      </c>
      <c r="J1758" s="9"/>
      <c r="K1758" s="26"/>
      <c r="L1758" s="29" t="s">
        <v>1123</v>
      </c>
      <c r="M1758" s="26" t="s">
        <v>4590</v>
      </c>
      <c r="N1758" s="26" t="str">
        <f t="shared" si="54"/>
        <v>CHUYÊN NGÀNH QUẢN TRỊ THƯƠNG MẠI ĐIỆN TỬ</v>
      </c>
      <c r="O1758" s="27" t="s">
        <v>4599</v>
      </c>
      <c r="P1758" s="1" t="str">
        <f t="shared" si="55"/>
        <v>K57</v>
      </c>
    </row>
    <row r="1759" spans="1:16" ht="24.75" customHeight="1" x14ac:dyDescent="0.25">
      <c r="A1759" s="5">
        <f>IF(C1759&lt;&gt;"",SUBTOTAL(103,C$10:C1759))</f>
        <v>1750</v>
      </c>
      <c r="B1759" s="6" t="s">
        <v>3388</v>
      </c>
      <c r="C1759" s="7" t="s">
        <v>1062</v>
      </c>
      <c r="D1759" s="23" t="s">
        <v>66</v>
      </c>
      <c r="E1759" s="6" t="s">
        <v>4553</v>
      </c>
      <c r="F1759" s="9">
        <v>108</v>
      </c>
      <c r="G1759" s="41" t="e">
        <f>VLOOKUP(B1759,#REF!,6,FALSE)</f>
        <v>#REF!</v>
      </c>
      <c r="H1759" s="9" t="s">
        <v>5041</v>
      </c>
      <c r="I1759" s="9" t="s">
        <v>5041</v>
      </c>
      <c r="J1759" s="9"/>
      <c r="K1759" s="26"/>
      <c r="L1759" s="29" t="s">
        <v>1123</v>
      </c>
      <c r="M1759" s="26" t="s">
        <v>4590</v>
      </c>
      <c r="N1759" s="26" t="str">
        <f t="shared" si="54"/>
        <v>CHUYÊN NGÀNH QUẢN TRỊ THƯƠNG MẠI ĐIỆN TỬ</v>
      </c>
      <c r="O1759" s="27" t="s">
        <v>4599</v>
      </c>
      <c r="P1759" s="1" t="str">
        <f t="shared" si="55"/>
        <v>K57</v>
      </c>
    </row>
    <row r="1760" spans="1:16" ht="24.75" customHeight="1" x14ac:dyDescent="0.25">
      <c r="A1760" s="5">
        <f>IF(C1760&lt;&gt;"",SUBTOTAL(103,C$10:C1760))</f>
        <v>1751</v>
      </c>
      <c r="B1760" s="6" t="s">
        <v>3389</v>
      </c>
      <c r="C1760" s="7" t="s">
        <v>256</v>
      </c>
      <c r="D1760" s="23" t="s">
        <v>89</v>
      </c>
      <c r="E1760" s="6" t="s">
        <v>4553</v>
      </c>
      <c r="F1760" s="9">
        <v>107</v>
      </c>
      <c r="G1760" s="41" t="e">
        <f>VLOOKUP(B1760,#REF!,6,FALSE)</f>
        <v>#REF!</v>
      </c>
      <c r="H1760" s="9" t="s">
        <v>5041</v>
      </c>
      <c r="I1760" s="9" t="s">
        <v>5041</v>
      </c>
      <c r="J1760" s="9"/>
      <c r="K1760" s="26"/>
      <c r="L1760" s="29" t="s">
        <v>1123</v>
      </c>
      <c r="M1760" s="26" t="s">
        <v>4590</v>
      </c>
      <c r="N1760" s="26" t="str">
        <f t="shared" si="54"/>
        <v>CHUYÊN NGÀNH QUẢN TRỊ THƯƠNG MẠI ĐIỆN TỬ</v>
      </c>
      <c r="O1760" s="27" t="s">
        <v>4599</v>
      </c>
      <c r="P1760" s="1" t="str">
        <f t="shared" si="55"/>
        <v>K57</v>
      </c>
    </row>
    <row r="1761" spans="1:16" ht="24.75" customHeight="1" x14ac:dyDescent="0.25">
      <c r="A1761" s="5">
        <f>IF(C1761&lt;&gt;"",SUBTOTAL(103,C$10:C1761))</f>
        <v>1752</v>
      </c>
      <c r="B1761" s="6" t="s">
        <v>3390</v>
      </c>
      <c r="C1761" s="7" t="s">
        <v>3391</v>
      </c>
      <c r="D1761" s="23" t="s">
        <v>112</v>
      </c>
      <c r="E1761" s="6" t="s">
        <v>4553</v>
      </c>
      <c r="F1761" s="9">
        <v>107</v>
      </c>
      <c r="G1761" s="41" t="e">
        <f>VLOOKUP(B1761,#REF!,6,FALSE)</f>
        <v>#REF!</v>
      </c>
      <c r="H1761" s="9" t="s">
        <v>5041</v>
      </c>
      <c r="I1761" s="9" t="s">
        <v>5041</v>
      </c>
      <c r="J1761" s="9"/>
      <c r="K1761" s="26"/>
      <c r="L1761" s="29" t="s">
        <v>1123</v>
      </c>
      <c r="M1761" s="26" t="s">
        <v>4590</v>
      </c>
      <c r="N1761" s="26" t="str">
        <f t="shared" si="54"/>
        <v>CHUYÊN NGÀNH QUẢN TRỊ THƯƠNG MẠI ĐIỆN TỬ</v>
      </c>
      <c r="O1761" s="27" t="s">
        <v>4599</v>
      </c>
      <c r="P1761" s="1" t="str">
        <f t="shared" si="55"/>
        <v>K57</v>
      </c>
    </row>
    <row r="1762" spans="1:16" ht="24.75" customHeight="1" x14ac:dyDescent="0.25">
      <c r="A1762" s="5">
        <f>IF(C1762&lt;&gt;"",SUBTOTAL(103,C$10:C1762))</f>
        <v>1753</v>
      </c>
      <c r="B1762" s="6" t="s">
        <v>3392</v>
      </c>
      <c r="C1762" s="7" t="s">
        <v>566</v>
      </c>
      <c r="D1762" s="23" t="s">
        <v>104</v>
      </c>
      <c r="E1762" s="6" t="s">
        <v>4553</v>
      </c>
      <c r="F1762" s="9">
        <v>107</v>
      </c>
      <c r="G1762" s="41" t="e">
        <f>VLOOKUP(B1762,#REF!,6,FALSE)</f>
        <v>#REF!</v>
      </c>
      <c r="H1762" s="9" t="s">
        <v>5041</v>
      </c>
      <c r="I1762" s="9" t="s">
        <v>5041</v>
      </c>
      <c r="J1762" s="9"/>
      <c r="K1762" s="26"/>
      <c r="L1762" s="29" t="s">
        <v>1123</v>
      </c>
      <c r="M1762" s="26" t="s">
        <v>4590</v>
      </c>
      <c r="N1762" s="26" t="str">
        <f t="shared" si="54"/>
        <v>CHUYÊN NGÀNH QUẢN TRỊ THƯƠNG MẠI ĐIỆN TỬ</v>
      </c>
      <c r="O1762" s="27" t="s">
        <v>4599</v>
      </c>
      <c r="P1762" s="1" t="str">
        <f t="shared" si="55"/>
        <v>K57</v>
      </c>
    </row>
    <row r="1763" spans="1:16" ht="24.75" customHeight="1" x14ac:dyDescent="0.25">
      <c r="A1763" s="5">
        <f>IF(C1763&lt;&gt;"",SUBTOTAL(103,C$10:C1763))</f>
        <v>1754</v>
      </c>
      <c r="B1763" s="6" t="s">
        <v>3393</v>
      </c>
      <c r="C1763" s="7" t="s">
        <v>71</v>
      </c>
      <c r="D1763" s="23" t="s">
        <v>32</v>
      </c>
      <c r="E1763" s="6" t="s">
        <v>4553</v>
      </c>
      <c r="F1763" s="9">
        <v>107</v>
      </c>
      <c r="G1763" s="41" t="e">
        <f>VLOOKUP(B1763,#REF!,6,FALSE)</f>
        <v>#REF!</v>
      </c>
      <c r="H1763" s="9" t="s">
        <v>5041</v>
      </c>
      <c r="I1763" s="9" t="s">
        <v>5041</v>
      </c>
      <c r="J1763" s="9"/>
      <c r="K1763" s="26"/>
      <c r="L1763" s="29" t="s">
        <v>1123</v>
      </c>
      <c r="M1763" s="26" t="s">
        <v>4590</v>
      </c>
      <c r="N1763" s="26" t="str">
        <f t="shared" si="54"/>
        <v>CHUYÊN NGÀNH QUẢN TRỊ THƯƠNG MẠI ĐIỆN TỬ</v>
      </c>
      <c r="O1763" s="27" t="s">
        <v>4599</v>
      </c>
      <c r="P1763" s="1" t="str">
        <f t="shared" si="55"/>
        <v>K57</v>
      </c>
    </row>
    <row r="1764" spans="1:16" ht="24.75" customHeight="1" x14ac:dyDescent="0.25">
      <c r="A1764" s="5">
        <f>IF(C1764&lt;&gt;"",SUBTOTAL(103,C$10:C1764))</f>
        <v>1755</v>
      </c>
      <c r="B1764" s="6" t="s">
        <v>3394</v>
      </c>
      <c r="C1764" s="7" t="s">
        <v>3395</v>
      </c>
      <c r="D1764" s="23" t="s">
        <v>34</v>
      </c>
      <c r="E1764" s="6" t="s">
        <v>4553</v>
      </c>
      <c r="F1764" s="9">
        <v>107</v>
      </c>
      <c r="G1764" s="41" t="e">
        <f>VLOOKUP(B1764,#REF!,6,FALSE)</f>
        <v>#REF!</v>
      </c>
      <c r="H1764" s="9" t="s">
        <v>5041</v>
      </c>
      <c r="I1764" s="9" t="s">
        <v>5041</v>
      </c>
      <c r="J1764" s="9"/>
      <c r="K1764" s="26"/>
      <c r="L1764" s="29" t="s">
        <v>1123</v>
      </c>
      <c r="M1764" s="26" t="s">
        <v>4590</v>
      </c>
      <c r="N1764" s="26" t="str">
        <f t="shared" si="54"/>
        <v>CHUYÊN NGÀNH QUẢN TRỊ THƯƠNG MẠI ĐIỆN TỬ</v>
      </c>
      <c r="O1764" s="27" t="s">
        <v>4599</v>
      </c>
      <c r="P1764" s="1" t="str">
        <f t="shared" si="55"/>
        <v>K57</v>
      </c>
    </row>
    <row r="1765" spans="1:16" ht="24.75" customHeight="1" x14ac:dyDescent="0.25">
      <c r="A1765" s="5">
        <f>IF(C1765&lt;&gt;"",SUBTOTAL(103,C$10:C1765))</f>
        <v>1756</v>
      </c>
      <c r="B1765" s="6" t="s">
        <v>3396</v>
      </c>
      <c r="C1765" s="7" t="s">
        <v>3397</v>
      </c>
      <c r="D1765" s="23" t="s">
        <v>69</v>
      </c>
      <c r="E1765" s="6" t="s">
        <v>4553</v>
      </c>
      <c r="F1765" s="9">
        <v>105</v>
      </c>
      <c r="G1765" s="41" t="e">
        <f>VLOOKUP(B1765,#REF!,6,FALSE)</f>
        <v>#REF!</v>
      </c>
      <c r="H1765" s="9" t="s">
        <v>5041</v>
      </c>
      <c r="I1765" s="9" t="s">
        <v>5078</v>
      </c>
      <c r="J1765" s="9"/>
      <c r="K1765" s="26"/>
      <c r="L1765" s="29" t="s">
        <v>1123</v>
      </c>
      <c r="M1765" s="26" t="s">
        <v>4590</v>
      </c>
      <c r="N1765" s="26" t="str">
        <f t="shared" si="54"/>
        <v>CHUYÊN NGÀNH QUẢN TRỊ THƯƠNG MẠI ĐIỆN TỬ</v>
      </c>
      <c r="O1765" s="27" t="s">
        <v>4599</v>
      </c>
      <c r="P1765" s="1" t="str">
        <f t="shared" si="55"/>
        <v>K57</v>
      </c>
    </row>
    <row r="1766" spans="1:16" ht="24.75" customHeight="1" x14ac:dyDescent="0.25">
      <c r="A1766" s="5">
        <f>IF(C1766&lt;&gt;"",SUBTOTAL(103,C$10:C1766))</f>
        <v>1757</v>
      </c>
      <c r="B1766" s="6" t="s">
        <v>3398</v>
      </c>
      <c r="C1766" s="7" t="s">
        <v>3399</v>
      </c>
      <c r="D1766" s="23" t="s">
        <v>38</v>
      </c>
      <c r="E1766" s="6" t="s">
        <v>4553</v>
      </c>
      <c r="F1766" s="9">
        <v>107</v>
      </c>
      <c r="G1766" s="41" t="e">
        <f>VLOOKUP(B1766,#REF!,6,FALSE)</f>
        <v>#REF!</v>
      </c>
      <c r="H1766" s="9" t="s">
        <v>5041</v>
      </c>
      <c r="I1766" s="9" t="s">
        <v>5078</v>
      </c>
      <c r="J1766" s="9"/>
      <c r="K1766" s="26"/>
      <c r="L1766" s="29" t="s">
        <v>1123</v>
      </c>
      <c r="M1766" s="26" t="s">
        <v>4590</v>
      </c>
      <c r="N1766" s="26" t="str">
        <f t="shared" si="54"/>
        <v>CHUYÊN NGÀNH QUẢN TRỊ THƯƠNG MẠI ĐIỆN TỬ</v>
      </c>
      <c r="O1766" s="27" t="s">
        <v>4599</v>
      </c>
      <c r="P1766" s="1" t="str">
        <f t="shared" si="55"/>
        <v>K57</v>
      </c>
    </row>
    <row r="1767" spans="1:16" ht="24.75" customHeight="1" x14ac:dyDescent="0.25">
      <c r="A1767" s="5">
        <f>IF(C1767&lt;&gt;"",SUBTOTAL(103,C$10:C1767))</f>
        <v>1758</v>
      </c>
      <c r="B1767" s="6" t="s">
        <v>3400</v>
      </c>
      <c r="C1767" s="7" t="s">
        <v>124</v>
      </c>
      <c r="D1767" s="23" t="s">
        <v>196</v>
      </c>
      <c r="E1767" s="6" t="s">
        <v>4553</v>
      </c>
      <c r="F1767" s="9">
        <v>107</v>
      </c>
      <c r="G1767" s="41" t="e">
        <f>VLOOKUP(B1767,#REF!,6,FALSE)</f>
        <v>#REF!</v>
      </c>
      <c r="H1767" s="9" t="s">
        <v>5041</v>
      </c>
      <c r="I1767" s="9" t="s">
        <v>5078</v>
      </c>
      <c r="J1767" s="9"/>
      <c r="K1767" s="26"/>
      <c r="L1767" s="29" t="s">
        <v>1123</v>
      </c>
      <c r="M1767" s="26" t="s">
        <v>4590</v>
      </c>
      <c r="N1767" s="26" t="str">
        <f t="shared" si="54"/>
        <v>CHUYÊN NGÀNH QUẢN TRỊ THƯƠNG MẠI ĐIỆN TỬ</v>
      </c>
      <c r="O1767" s="27" t="s">
        <v>4599</v>
      </c>
      <c r="P1767" s="1" t="str">
        <f t="shared" si="55"/>
        <v>K57</v>
      </c>
    </row>
    <row r="1768" spans="1:16" ht="24.75" customHeight="1" x14ac:dyDescent="0.25">
      <c r="A1768" s="5">
        <f>IF(C1768&lt;&gt;"",SUBTOTAL(103,C$10:C1768))</f>
        <v>1759</v>
      </c>
      <c r="B1768" s="6" t="s">
        <v>3401</v>
      </c>
      <c r="C1768" s="7" t="s">
        <v>3402</v>
      </c>
      <c r="D1768" s="23" t="s">
        <v>570</v>
      </c>
      <c r="E1768" s="6" t="s">
        <v>4553</v>
      </c>
      <c r="F1768" s="9">
        <v>107</v>
      </c>
      <c r="G1768" s="41" t="e">
        <f>VLOOKUP(B1768,#REF!,6,FALSE)</f>
        <v>#REF!</v>
      </c>
      <c r="H1768" s="9" t="s">
        <v>5041</v>
      </c>
      <c r="I1768" s="9" t="s">
        <v>5078</v>
      </c>
      <c r="J1768" s="9"/>
      <c r="K1768" s="26"/>
      <c r="L1768" s="29" t="s">
        <v>1123</v>
      </c>
      <c r="M1768" s="26" t="s">
        <v>4590</v>
      </c>
      <c r="N1768" s="26" t="str">
        <f t="shared" si="54"/>
        <v>CHUYÊN NGÀNH QUẢN TRỊ THƯƠNG MẠI ĐIỆN TỬ</v>
      </c>
      <c r="O1768" s="27" t="s">
        <v>4599</v>
      </c>
      <c r="P1768" s="1" t="str">
        <f t="shared" si="55"/>
        <v>K57</v>
      </c>
    </row>
    <row r="1769" spans="1:16" ht="24.75" customHeight="1" x14ac:dyDescent="0.25">
      <c r="A1769" s="5">
        <f>IF(C1769&lt;&gt;"",SUBTOTAL(103,C$10:C1769))</f>
        <v>1760</v>
      </c>
      <c r="B1769" s="6" t="s">
        <v>3403</v>
      </c>
      <c r="C1769" s="7" t="s">
        <v>64</v>
      </c>
      <c r="D1769" s="23" t="s">
        <v>40</v>
      </c>
      <c r="E1769" s="6" t="s">
        <v>4553</v>
      </c>
      <c r="F1769" s="9">
        <v>107</v>
      </c>
      <c r="G1769" s="41" t="e">
        <f>VLOOKUP(B1769,#REF!,6,FALSE)</f>
        <v>#REF!</v>
      </c>
      <c r="H1769" s="9" t="s">
        <v>5041</v>
      </c>
      <c r="I1769" s="9" t="s">
        <v>5078</v>
      </c>
      <c r="J1769" s="9"/>
      <c r="K1769" s="26"/>
      <c r="L1769" s="29" t="s">
        <v>1123</v>
      </c>
      <c r="M1769" s="26" t="s">
        <v>4590</v>
      </c>
      <c r="N1769" s="26" t="str">
        <f t="shared" si="54"/>
        <v>CHUYÊN NGÀNH QUẢN TRỊ THƯƠNG MẠI ĐIỆN TỬ</v>
      </c>
      <c r="O1769" s="27" t="s">
        <v>4599</v>
      </c>
      <c r="P1769" s="1" t="str">
        <f t="shared" si="55"/>
        <v>K57</v>
      </c>
    </row>
    <row r="1770" spans="1:16" ht="24.75" customHeight="1" x14ac:dyDescent="0.25">
      <c r="A1770" s="5">
        <f>IF(C1770&lt;&gt;"",SUBTOTAL(103,C$10:C1770))</f>
        <v>1761</v>
      </c>
      <c r="B1770" s="6" t="s">
        <v>3404</v>
      </c>
      <c r="C1770" s="7" t="s">
        <v>3405</v>
      </c>
      <c r="D1770" s="23" t="s">
        <v>633</v>
      </c>
      <c r="E1770" s="6" t="s">
        <v>4553</v>
      </c>
      <c r="F1770" s="9">
        <v>107</v>
      </c>
      <c r="G1770" s="41" t="e">
        <f>VLOOKUP(B1770,#REF!,6,FALSE)</f>
        <v>#REF!</v>
      </c>
      <c r="H1770" s="9" t="s">
        <v>5041</v>
      </c>
      <c r="I1770" s="9" t="s">
        <v>5078</v>
      </c>
      <c r="J1770" s="9"/>
      <c r="K1770" s="26"/>
      <c r="L1770" s="29" t="s">
        <v>1123</v>
      </c>
      <c r="M1770" s="26" t="s">
        <v>4590</v>
      </c>
      <c r="N1770" s="26" t="str">
        <f t="shared" si="54"/>
        <v>CHUYÊN NGÀNH QUẢN TRỊ THƯƠNG MẠI ĐIỆN TỬ</v>
      </c>
      <c r="O1770" s="27" t="s">
        <v>4599</v>
      </c>
      <c r="P1770" s="1" t="str">
        <f t="shared" si="55"/>
        <v>K57</v>
      </c>
    </row>
    <row r="1771" spans="1:16" ht="24.75" customHeight="1" x14ac:dyDescent="0.25">
      <c r="A1771" s="5">
        <f>IF(C1771&lt;&gt;"",SUBTOTAL(103,C$10:C1771))</f>
        <v>1762</v>
      </c>
      <c r="B1771" s="6" t="s">
        <v>3406</v>
      </c>
      <c r="C1771" s="7" t="s">
        <v>374</v>
      </c>
      <c r="D1771" s="23" t="s">
        <v>41</v>
      </c>
      <c r="E1771" s="6" t="s">
        <v>4553</v>
      </c>
      <c r="F1771" s="9">
        <v>107</v>
      </c>
      <c r="G1771" s="41" t="e">
        <f>VLOOKUP(B1771,#REF!,6,FALSE)</f>
        <v>#REF!</v>
      </c>
      <c r="H1771" s="9" t="s">
        <v>5041</v>
      </c>
      <c r="I1771" s="9" t="s">
        <v>5078</v>
      </c>
      <c r="J1771" s="9"/>
      <c r="K1771" s="26"/>
      <c r="L1771" s="29" t="s">
        <v>1123</v>
      </c>
      <c r="M1771" s="26" t="s">
        <v>4590</v>
      </c>
      <c r="N1771" s="26" t="str">
        <f t="shared" si="54"/>
        <v>CHUYÊN NGÀNH QUẢN TRỊ THƯƠNG MẠI ĐIỆN TỬ</v>
      </c>
      <c r="O1771" s="27" t="s">
        <v>4599</v>
      </c>
      <c r="P1771" s="1" t="str">
        <f t="shared" si="55"/>
        <v>K57</v>
      </c>
    </row>
    <row r="1772" spans="1:16" ht="24.75" customHeight="1" x14ac:dyDescent="0.25">
      <c r="A1772" s="5">
        <f>IF(C1772&lt;&gt;"",SUBTOTAL(103,C$10:C1772))</f>
        <v>1763</v>
      </c>
      <c r="B1772" s="6" t="s">
        <v>3407</v>
      </c>
      <c r="C1772" s="7" t="s">
        <v>3408</v>
      </c>
      <c r="D1772" s="23" t="s">
        <v>682</v>
      </c>
      <c r="E1772" s="6" t="s">
        <v>4553</v>
      </c>
      <c r="F1772" s="9">
        <v>110</v>
      </c>
      <c r="G1772" s="41" t="e">
        <f>VLOOKUP(B1772,#REF!,6,FALSE)</f>
        <v>#REF!</v>
      </c>
      <c r="H1772" s="9" t="s">
        <v>5041</v>
      </c>
      <c r="I1772" s="9" t="s">
        <v>5078</v>
      </c>
      <c r="J1772" s="9"/>
      <c r="K1772" s="26"/>
      <c r="L1772" s="29" t="s">
        <v>1123</v>
      </c>
      <c r="M1772" s="26" t="s">
        <v>4590</v>
      </c>
      <c r="N1772" s="26" t="str">
        <f t="shared" si="54"/>
        <v>CHUYÊN NGÀNH QUẢN TRỊ THƯƠNG MẠI ĐIỆN TỬ</v>
      </c>
      <c r="O1772" s="27" t="s">
        <v>4599</v>
      </c>
      <c r="P1772" s="1" t="str">
        <f t="shared" si="55"/>
        <v>K57</v>
      </c>
    </row>
    <row r="1773" spans="1:16" ht="24.75" customHeight="1" x14ac:dyDescent="0.25">
      <c r="A1773" s="5">
        <f>IF(C1773&lt;&gt;"",SUBTOTAL(103,C$10:C1773))</f>
        <v>1764</v>
      </c>
      <c r="B1773" s="6" t="s">
        <v>3409</v>
      </c>
      <c r="C1773" s="7" t="s">
        <v>117</v>
      </c>
      <c r="D1773" s="23" t="s">
        <v>44</v>
      </c>
      <c r="E1773" s="6" t="s">
        <v>4553</v>
      </c>
      <c r="F1773" s="9">
        <v>107</v>
      </c>
      <c r="G1773" s="41" t="e">
        <f>VLOOKUP(B1773,#REF!,6,FALSE)</f>
        <v>#REF!</v>
      </c>
      <c r="H1773" s="9" t="s">
        <v>5041</v>
      </c>
      <c r="I1773" s="9" t="s">
        <v>5078</v>
      </c>
      <c r="J1773" s="9"/>
      <c r="K1773" s="26"/>
      <c r="L1773" s="29" t="s">
        <v>1123</v>
      </c>
      <c r="M1773" s="26" t="s">
        <v>4590</v>
      </c>
      <c r="N1773" s="26" t="str">
        <f t="shared" si="54"/>
        <v>CHUYÊN NGÀNH QUẢN TRỊ THƯƠNG MẠI ĐIỆN TỬ</v>
      </c>
      <c r="O1773" s="27" t="s">
        <v>4599</v>
      </c>
      <c r="P1773" s="1" t="str">
        <f t="shared" si="55"/>
        <v>K57</v>
      </c>
    </row>
    <row r="1774" spans="1:16" ht="24.75" customHeight="1" x14ac:dyDescent="0.25">
      <c r="A1774" s="5">
        <f>IF(C1774&lt;&gt;"",SUBTOTAL(103,C$10:C1774))</f>
        <v>1765</v>
      </c>
      <c r="B1774" s="6" t="s">
        <v>3410</v>
      </c>
      <c r="C1774" s="7" t="s">
        <v>933</v>
      </c>
      <c r="D1774" s="23" t="s">
        <v>44</v>
      </c>
      <c r="E1774" s="6" t="s">
        <v>4553</v>
      </c>
      <c r="F1774" s="9">
        <v>107</v>
      </c>
      <c r="G1774" s="41" t="e">
        <f>VLOOKUP(B1774,#REF!,6,FALSE)</f>
        <v>#REF!</v>
      </c>
      <c r="H1774" s="9" t="s">
        <v>5041</v>
      </c>
      <c r="I1774" s="9" t="s">
        <v>5078</v>
      </c>
      <c r="J1774" s="9"/>
      <c r="K1774" s="26"/>
      <c r="L1774" s="29" t="s">
        <v>1123</v>
      </c>
      <c r="M1774" s="26" t="s">
        <v>4590</v>
      </c>
      <c r="N1774" s="26" t="str">
        <f t="shared" si="54"/>
        <v>CHUYÊN NGÀNH QUẢN TRỊ THƯƠNG MẠI ĐIỆN TỬ</v>
      </c>
      <c r="O1774" s="27" t="s">
        <v>4599</v>
      </c>
      <c r="P1774" s="1" t="str">
        <f t="shared" si="55"/>
        <v>K57</v>
      </c>
    </row>
    <row r="1775" spans="1:16" ht="24.75" customHeight="1" x14ac:dyDescent="0.25">
      <c r="A1775" s="5">
        <f>IF(C1775&lt;&gt;"",SUBTOTAL(103,C$10:C1775))</f>
        <v>1766</v>
      </c>
      <c r="B1775" s="6" t="s">
        <v>3411</v>
      </c>
      <c r="C1775" s="7" t="s">
        <v>1115</v>
      </c>
      <c r="D1775" s="23" t="s">
        <v>492</v>
      </c>
      <c r="E1775" s="6" t="s">
        <v>4553</v>
      </c>
      <c r="F1775" s="9">
        <v>107</v>
      </c>
      <c r="G1775" s="41" t="e">
        <f>VLOOKUP(B1775,#REF!,6,FALSE)</f>
        <v>#REF!</v>
      </c>
      <c r="H1775" s="9" t="s">
        <v>5041</v>
      </c>
      <c r="I1775" s="9" t="s">
        <v>5078</v>
      </c>
      <c r="J1775" s="9"/>
      <c r="K1775" s="26"/>
      <c r="L1775" s="29" t="s">
        <v>1123</v>
      </c>
      <c r="M1775" s="26" t="s">
        <v>4590</v>
      </c>
      <c r="N1775" s="26" t="str">
        <f t="shared" si="54"/>
        <v>CHUYÊN NGÀNH QUẢN TRỊ THƯƠNG MẠI ĐIỆN TỬ</v>
      </c>
      <c r="O1775" s="27" t="s">
        <v>4599</v>
      </c>
      <c r="P1775" s="1" t="str">
        <f t="shared" si="55"/>
        <v>K57</v>
      </c>
    </row>
    <row r="1776" spans="1:16" ht="24.75" customHeight="1" x14ac:dyDescent="0.25">
      <c r="A1776" s="5">
        <f>IF(C1776&lt;&gt;"",SUBTOTAL(103,C$10:C1776))</f>
        <v>1767</v>
      </c>
      <c r="B1776" s="6" t="s">
        <v>3412</v>
      </c>
      <c r="C1776" s="7" t="s">
        <v>996</v>
      </c>
      <c r="D1776" s="23" t="s">
        <v>116</v>
      </c>
      <c r="E1776" s="6" t="s">
        <v>4553</v>
      </c>
      <c r="F1776" s="9">
        <v>108</v>
      </c>
      <c r="G1776" s="41" t="e">
        <f>VLOOKUP(B1776,#REF!,6,FALSE)</f>
        <v>#REF!</v>
      </c>
      <c r="H1776" s="9" t="s">
        <v>5041</v>
      </c>
      <c r="I1776" s="9" t="s">
        <v>5078</v>
      </c>
      <c r="J1776" s="9"/>
      <c r="K1776" s="26"/>
      <c r="L1776" s="29" t="s">
        <v>1123</v>
      </c>
      <c r="M1776" s="26" t="s">
        <v>4590</v>
      </c>
      <c r="N1776" s="26" t="str">
        <f t="shared" si="54"/>
        <v>CHUYÊN NGÀNH QUẢN TRỊ THƯƠNG MẠI ĐIỆN TỬ</v>
      </c>
      <c r="O1776" s="27" t="s">
        <v>4599</v>
      </c>
      <c r="P1776" s="1" t="str">
        <f t="shared" si="55"/>
        <v>K57</v>
      </c>
    </row>
    <row r="1777" spans="1:16" ht="24.75" customHeight="1" x14ac:dyDescent="0.25">
      <c r="A1777" s="5">
        <f>IF(C1777&lt;&gt;"",SUBTOTAL(103,C$10:C1777))</f>
        <v>1768</v>
      </c>
      <c r="B1777" s="6" t="s">
        <v>3413</v>
      </c>
      <c r="C1777" s="7" t="s">
        <v>98</v>
      </c>
      <c r="D1777" s="23" t="s">
        <v>47</v>
      </c>
      <c r="E1777" s="6" t="s">
        <v>4553</v>
      </c>
      <c r="F1777" s="9">
        <v>107</v>
      </c>
      <c r="G1777" s="41" t="e">
        <f>VLOOKUP(B1777,#REF!,6,FALSE)</f>
        <v>#REF!</v>
      </c>
      <c r="H1777" s="9" t="s">
        <v>5041</v>
      </c>
      <c r="I1777" s="9" t="s">
        <v>5078</v>
      </c>
      <c r="J1777" s="9"/>
      <c r="K1777" s="26"/>
      <c r="L1777" s="29" t="s">
        <v>1123</v>
      </c>
      <c r="M1777" s="26" t="s">
        <v>4590</v>
      </c>
      <c r="N1777" s="26" t="str">
        <f t="shared" si="54"/>
        <v>CHUYÊN NGÀNH QUẢN TRỊ THƯƠNG MẠI ĐIỆN TỬ</v>
      </c>
      <c r="O1777" s="27" t="s">
        <v>4599</v>
      </c>
      <c r="P1777" s="1" t="str">
        <f t="shared" si="55"/>
        <v>K57</v>
      </c>
    </row>
    <row r="1778" spans="1:16" ht="24.75" customHeight="1" x14ac:dyDescent="0.25">
      <c r="A1778" s="5">
        <f>IF(C1778&lt;&gt;"",SUBTOTAL(103,C$10:C1778))</f>
        <v>1769</v>
      </c>
      <c r="B1778" s="6" t="s">
        <v>3414</v>
      </c>
      <c r="C1778" s="7" t="s">
        <v>409</v>
      </c>
      <c r="D1778" s="23" t="s">
        <v>93</v>
      </c>
      <c r="E1778" s="6" t="s">
        <v>4553</v>
      </c>
      <c r="F1778" s="9">
        <v>107</v>
      </c>
      <c r="G1778" s="41" t="e">
        <f>VLOOKUP(B1778,#REF!,6,FALSE)</f>
        <v>#REF!</v>
      </c>
      <c r="H1778" s="9" t="s">
        <v>5041</v>
      </c>
      <c r="I1778" s="9" t="s">
        <v>5078</v>
      </c>
      <c r="J1778" s="9"/>
      <c r="K1778" s="26"/>
      <c r="L1778" s="29" t="s">
        <v>1123</v>
      </c>
      <c r="M1778" s="26" t="s">
        <v>4590</v>
      </c>
      <c r="N1778" s="26" t="str">
        <f t="shared" si="54"/>
        <v>CHUYÊN NGÀNH QUẢN TRỊ THƯƠNG MẠI ĐIỆN TỬ</v>
      </c>
      <c r="O1778" s="27" t="s">
        <v>4599</v>
      </c>
      <c r="P1778" s="1" t="str">
        <f t="shared" si="55"/>
        <v>K57</v>
      </c>
    </row>
    <row r="1779" spans="1:16" ht="24.75" customHeight="1" x14ac:dyDescent="0.25">
      <c r="A1779" s="5">
        <f>IF(C1779&lt;&gt;"",SUBTOTAL(103,C$10:C1779))</f>
        <v>1770</v>
      </c>
      <c r="B1779" s="6" t="s">
        <v>3415</v>
      </c>
      <c r="C1779" s="7" t="s">
        <v>87</v>
      </c>
      <c r="D1779" s="23" t="s">
        <v>14</v>
      </c>
      <c r="E1779" s="6" t="s">
        <v>4554</v>
      </c>
      <c r="F1779" s="9">
        <v>107</v>
      </c>
      <c r="G1779" s="41" t="e">
        <f>VLOOKUP(B1779,#REF!,6,FALSE)</f>
        <v>#REF!</v>
      </c>
      <c r="H1779" s="9" t="s">
        <v>5041</v>
      </c>
      <c r="I1779" s="9" t="s">
        <v>5078</v>
      </c>
      <c r="J1779" s="9"/>
      <c r="K1779" s="26"/>
      <c r="L1779" s="29" t="s">
        <v>1123</v>
      </c>
      <c r="M1779" s="26" t="s">
        <v>4590</v>
      </c>
      <c r="N1779" s="26" t="str">
        <f t="shared" si="54"/>
        <v>CHUYÊN NGÀNH QUẢN TRỊ THƯƠNG MẠI ĐIỆN TỬ</v>
      </c>
      <c r="O1779" s="27" t="s">
        <v>4599</v>
      </c>
      <c r="P1779" s="1" t="str">
        <f t="shared" si="55"/>
        <v>K57</v>
      </c>
    </row>
    <row r="1780" spans="1:16" ht="24.75" customHeight="1" x14ac:dyDescent="0.25">
      <c r="A1780" s="5">
        <f>IF(C1780&lt;&gt;"",SUBTOTAL(103,C$10:C1780))</f>
        <v>1771</v>
      </c>
      <c r="B1780" s="6" t="s">
        <v>3416</v>
      </c>
      <c r="C1780" s="7" t="s">
        <v>839</v>
      </c>
      <c r="D1780" s="23" t="s">
        <v>14</v>
      </c>
      <c r="E1780" s="6" t="s">
        <v>4554</v>
      </c>
      <c r="F1780" s="9">
        <v>107</v>
      </c>
      <c r="G1780" s="41" t="e">
        <f>VLOOKUP(B1780,#REF!,6,FALSE)</f>
        <v>#REF!</v>
      </c>
      <c r="H1780" s="9" t="s">
        <v>5041</v>
      </c>
      <c r="I1780" s="9" t="s">
        <v>5078</v>
      </c>
      <c r="J1780" s="9"/>
      <c r="K1780" s="26"/>
      <c r="L1780" s="29" t="s">
        <v>1123</v>
      </c>
      <c r="M1780" s="26" t="s">
        <v>4590</v>
      </c>
      <c r="N1780" s="26" t="str">
        <f t="shared" si="54"/>
        <v>CHUYÊN NGÀNH QUẢN TRỊ THƯƠNG MẠI ĐIỆN TỬ</v>
      </c>
      <c r="O1780" s="27" t="s">
        <v>4599</v>
      </c>
      <c r="P1780" s="1" t="str">
        <f t="shared" si="55"/>
        <v>K57</v>
      </c>
    </row>
    <row r="1781" spans="1:16" ht="24.75" customHeight="1" x14ac:dyDescent="0.25">
      <c r="A1781" s="5">
        <f>IF(C1781&lt;&gt;"",SUBTOTAL(103,C$10:C1781))</f>
        <v>1772</v>
      </c>
      <c r="B1781" s="6" t="s">
        <v>3417</v>
      </c>
      <c r="C1781" s="7" t="s">
        <v>1078</v>
      </c>
      <c r="D1781" s="23" t="s">
        <v>768</v>
      </c>
      <c r="E1781" s="6" t="s">
        <v>4554</v>
      </c>
      <c r="F1781" s="9">
        <v>107</v>
      </c>
      <c r="G1781" s="41" t="e">
        <f>VLOOKUP(B1781,#REF!,6,FALSE)</f>
        <v>#REF!</v>
      </c>
      <c r="H1781" s="9" t="s">
        <v>5041</v>
      </c>
      <c r="I1781" s="9" t="s">
        <v>5078</v>
      </c>
      <c r="J1781" s="9"/>
      <c r="K1781" s="26"/>
      <c r="L1781" s="29" t="s">
        <v>1123</v>
      </c>
      <c r="M1781" s="26" t="s">
        <v>4590</v>
      </c>
      <c r="N1781" s="26" t="str">
        <f t="shared" si="54"/>
        <v>CHUYÊN NGÀNH QUẢN TRỊ THƯƠNG MẠI ĐIỆN TỬ</v>
      </c>
      <c r="O1781" s="27" t="s">
        <v>4599</v>
      </c>
      <c r="P1781" s="1" t="str">
        <f t="shared" si="55"/>
        <v>K57</v>
      </c>
    </row>
    <row r="1782" spans="1:16" ht="24.75" customHeight="1" x14ac:dyDescent="0.25">
      <c r="A1782" s="5">
        <f>IF(C1782&lt;&gt;"",SUBTOTAL(103,C$10:C1782))</f>
        <v>1773</v>
      </c>
      <c r="B1782" s="6" t="s">
        <v>3418</v>
      </c>
      <c r="C1782" s="7" t="s">
        <v>291</v>
      </c>
      <c r="D1782" s="23" t="s">
        <v>1053</v>
      </c>
      <c r="E1782" s="6" t="s">
        <v>4554</v>
      </c>
      <c r="F1782" s="9">
        <v>107</v>
      </c>
      <c r="G1782" s="41" t="e">
        <f>VLOOKUP(B1782,#REF!,6,FALSE)</f>
        <v>#REF!</v>
      </c>
      <c r="H1782" s="9" t="s">
        <v>5041</v>
      </c>
      <c r="I1782" s="9" t="s">
        <v>5078</v>
      </c>
      <c r="J1782" s="9"/>
      <c r="K1782" s="26"/>
      <c r="L1782" s="29" t="s">
        <v>1123</v>
      </c>
      <c r="M1782" s="26" t="s">
        <v>4590</v>
      </c>
      <c r="N1782" s="26" t="str">
        <f t="shared" si="54"/>
        <v>CHUYÊN NGÀNH QUẢN TRỊ THƯƠNG MẠI ĐIỆN TỬ</v>
      </c>
      <c r="O1782" s="27" t="s">
        <v>4599</v>
      </c>
      <c r="P1782" s="1" t="str">
        <f t="shared" si="55"/>
        <v>K57</v>
      </c>
    </row>
    <row r="1783" spans="1:16" ht="24.75" customHeight="1" x14ac:dyDescent="0.25">
      <c r="A1783" s="5">
        <f>IF(C1783&lt;&gt;"",SUBTOTAL(103,C$10:C1783))</f>
        <v>1774</v>
      </c>
      <c r="B1783" s="6" t="s">
        <v>3419</v>
      </c>
      <c r="C1783" s="7" t="s">
        <v>280</v>
      </c>
      <c r="D1783" s="23" t="s">
        <v>110</v>
      </c>
      <c r="E1783" s="6" t="s">
        <v>4554</v>
      </c>
      <c r="F1783" s="9">
        <v>107</v>
      </c>
      <c r="G1783" s="41" t="e">
        <f>VLOOKUP(B1783,#REF!,6,FALSE)</f>
        <v>#REF!</v>
      </c>
      <c r="H1783" s="9" t="s">
        <v>5041</v>
      </c>
      <c r="I1783" s="9" t="s">
        <v>5078</v>
      </c>
      <c r="J1783" s="9"/>
      <c r="K1783" s="26"/>
      <c r="L1783" s="29" t="s">
        <v>1123</v>
      </c>
      <c r="M1783" s="26" t="s">
        <v>4590</v>
      </c>
      <c r="N1783" s="26" t="str">
        <f t="shared" si="54"/>
        <v>CHUYÊN NGÀNH QUẢN TRỊ THƯƠNG MẠI ĐIỆN TỬ</v>
      </c>
      <c r="O1783" s="27" t="s">
        <v>4599</v>
      </c>
      <c r="P1783" s="1" t="str">
        <f t="shared" si="55"/>
        <v>K57</v>
      </c>
    </row>
    <row r="1784" spans="1:16" ht="24.75" customHeight="1" x14ac:dyDescent="0.25">
      <c r="A1784" s="5">
        <f>IF(C1784&lt;&gt;"",SUBTOTAL(103,C$10:C1784))</f>
        <v>1775</v>
      </c>
      <c r="B1784" s="6" t="s">
        <v>3420</v>
      </c>
      <c r="C1784" s="7" t="s">
        <v>3421</v>
      </c>
      <c r="D1784" s="23" t="s">
        <v>3422</v>
      </c>
      <c r="E1784" s="6" t="s">
        <v>4554</v>
      </c>
      <c r="F1784" s="9">
        <v>107</v>
      </c>
      <c r="G1784" s="41" t="e">
        <f>VLOOKUP(B1784,#REF!,6,FALSE)</f>
        <v>#REF!</v>
      </c>
      <c r="H1784" s="9" t="s">
        <v>5041</v>
      </c>
      <c r="I1784" s="9" t="s">
        <v>5078</v>
      </c>
      <c r="J1784" s="9"/>
      <c r="K1784" s="26"/>
      <c r="L1784" s="29" t="s">
        <v>1123</v>
      </c>
      <c r="M1784" s="26" t="s">
        <v>4590</v>
      </c>
      <c r="N1784" s="26" t="str">
        <f t="shared" si="54"/>
        <v>CHUYÊN NGÀNH QUẢN TRỊ THƯƠNG MẠI ĐIỆN TỬ</v>
      </c>
      <c r="O1784" s="27" t="s">
        <v>4599</v>
      </c>
      <c r="P1784" s="1" t="str">
        <f t="shared" si="55"/>
        <v>K57</v>
      </c>
    </row>
    <row r="1785" spans="1:16" ht="24.75" customHeight="1" x14ac:dyDescent="0.25">
      <c r="A1785" s="5">
        <f>IF(C1785&lt;&gt;"",SUBTOTAL(103,C$10:C1785))</f>
        <v>1776</v>
      </c>
      <c r="B1785" s="6" t="s">
        <v>3423</v>
      </c>
      <c r="C1785" s="7" t="s">
        <v>1034</v>
      </c>
      <c r="D1785" s="23" t="s">
        <v>58</v>
      </c>
      <c r="E1785" s="6" t="s">
        <v>4554</v>
      </c>
      <c r="F1785" s="9">
        <v>107</v>
      </c>
      <c r="G1785" s="41" t="e">
        <f>VLOOKUP(B1785,#REF!,6,FALSE)</f>
        <v>#REF!</v>
      </c>
      <c r="H1785" s="9" t="s">
        <v>5041</v>
      </c>
      <c r="I1785" s="9" t="s">
        <v>5078</v>
      </c>
      <c r="J1785" s="9"/>
      <c r="K1785" s="26"/>
      <c r="L1785" s="29" t="s">
        <v>1123</v>
      </c>
      <c r="M1785" s="26" t="s">
        <v>4590</v>
      </c>
      <c r="N1785" s="26" t="str">
        <f t="shared" si="54"/>
        <v>CHUYÊN NGÀNH QUẢN TRỊ THƯƠNG MẠI ĐIỆN TỬ</v>
      </c>
      <c r="O1785" s="27" t="s">
        <v>4599</v>
      </c>
      <c r="P1785" s="1" t="str">
        <f t="shared" si="55"/>
        <v>K57</v>
      </c>
    </row>
    <row r="1786" spans="1:16" ht="24.75" customHeight="1" x14ac:dyDescent="0.25">
      <c r="A1786" s="5">
        <f>IF(C1786&lt;&gt;"",SUBTOTAL(103,C$10:C1786))</f>
        <v>1777</v>
      </c>
      <c r="B1786" s="6" t="s">
        <v>3424</v>
      </c>
      <c r="C1786" s="7" t="s">
        <v>114</v>
      </c>
      <c r="D1786" s="23" t="s">
        <v>59</v>
      </c>
      <c r="E1786" s="6" t="s">
        <v>4554</v>
      </c>
      <c r="F1786" s="9">
        <v>107</v>
      </c>
      <c r="G1786" s="41" t="e">
        <f>VLOOKUP(B1786,#REF!,6,FALSE)</f>
        <v>#REF!</v>
      </c>
      <c r="H1786" s="9" t="s">
        <v>5041</v>
      </c>
      <c r="I1786" s="9" t="s">
        <v>5078</v>
      </c>
      <c r="J1786" s="9"/>
      <c r="K1786" s="26"/>
      <c r="L1786" s="29" t="s">
        <v>1123</v>
      </c>
      <c r="M1786" s="26" t="s">
        <v>4590</v>
      </c>
      <c r="N1786" s="26" t="str">
        <f t="shared" si="54"/>
        <v>CHUYÊN NGÀNH QUẢN TRỊ THƯƠNG MẠI ĐIỆN TỬ</v>
      </c>
      <c r="O1786" s="27" t="s">
        <v>4599</v>
      </c>
      <c r="P1786" s="1" t="str">
        <f t="shared" si="55"/>
        <v>K57</v>
      </c>
    </row>
    <row r="1787" spans="1:16" ht="24.75" customHeight="1" x14ac:dyDescent="0.25">
      <c r="A1787" s="5">
        <f>IF(C1787&lt;&gt;"",SUBTOTAL(103,C$10:C1787))</f>
        <v>1778</v>
      </c>
      <c r="B1787" s="6" t="s">
        <v>3425</v>
      </c>
      <c r="C1787" s="7" t="s">
        <v>1106</v>
      </c>
      <c r="D1787" s="23" t="s">
        <v>25</v>
      </c>
      <c r="E1787" s="6" t="s">
        <v>4554</v>
      </c>
      <c r="F1787" s="9">
        <v>107</v>
      </c>
      <c r="G1787" s="41" t="e">
        <f>VLOOKUP(B1787,#REF!,6,FALSE)</f>
        <v>#REF!</v>
      </c>
      <c r="H1787" s="9" t="s">
        <v>5041</v>
      </c>
      <c r="I1787" s="9" t="s">
        <v>5078</v>
      </c>
      <c r="J1787" s="9"/>
      <c r="K1787" s="26"/>
      <c r="L1787" s="29" t="s">
        <v>1123</v>
      </c>
      <c r="M1787" s="26" t="s">
        <v>4590</v>
      </c>
      <c r="N1787" s="26" t="str">
        <f t="shared" si="54"/>
        <v>CHUYÊN NGÀNH QUẢN TRỊ THƯƠNG MẠI ĐIỆN TỬ</v>
      </c>
      <c r="O1787" s="27" t="s">
        <v>4599</v>
      </c>
      <c r="P1787" s="1" t="str">
        <f t="shared" si="55"/>
        <v>K57</v>
      </c>
    </row>
    <row r="1788" spans="1:16" ht="24.75" customHeight="1" x14ac:dyDescent="0.25">
      <c r="A1788" s="5">
        <f>IF(C1788&lt;&gt;"",SUBTOTAL(103,C$10:C1788))</f>
        <v>1779</v>
      </c>
      <c r="B1788" s="6" t="s">
        <v>3426</v>
      </c>
      <c r="C1788" s="7" t="s">
        <v>3427</v>
      </c>
      <c r="D1788" s="23" t="s">
        <v>27</v>
      </c>
      <c r="E1788" s="6" t="s">
        <v>4554</v>
      </c>
      <c r="F1788" s="9">
        <v>107</v>
      </c>
      <c r="G1788" s="41" t="e">
        <f>VLOOKUP(B1788,#REF!,6,FALSE)</f>
        <v>#REF!</v>
      </c>
      <c r="H1788" s="9" t="s">
        <v>5041</v>
      </c>
      <c r="I1788" s="9" t="s">
        <v>5078</v>
      </c>
      <c r="J1788" s="9"/>
      <c r="K1788" s="26"/>
      <c r="L1788" s="29" t="s">
        <v>1123</v>
      </c>
      <c r="M1788" s="26" t="s">
        <v>4590</v>
      </c>
      <c r="N1788" s="26" t="str">
        <f t="shared" si="54"/>
        <v>CHUYÊN NGÀNH QUẢN TRỊ THƯƠNG MẠI ĐIỆN TỬ</v>
      </c>
      <c r="O1788" s="27" t="s">
        <v>4599</v>
      </c>
      <c r="P1788" s="1" t="str">
        <f t="shared" si="55"/>
        <v>K57</v>
      </c>
    </row>
    <row r="1789" spans="1:16" ht="24.75" customHeight="1" x14ac:dyDescent="0.25">
      <c r="A1789" s="5">
        <f>IF(C1789&lt;&gt;"",SUBTOTAL(103,C$10:C1789))</f>
        <v>1780</v>
      </c>
      <c r="B1789" s="6" t="s">
        <v>3428</v>
      </c>
      <c r="C1789" s="7" t="s">
        <v>3429</v>
      </c>
      <c r="D1789" s="23" t="s">
        <v>30</v>
      </c>
      <c r="E1789" s="6" t="s">
        <v>4554</v>
      </c>
      <c r="F1789" s="9">
        <v>107</v>
      </c>
      <c r="G1789" s="41" t="e">
        <f>VLOOKUP(B1789,#REF!,6,FALSE)</f>
        <v>#REF!</v>
      </c>
      <c r="H1789" s="9" t="s">
        <v>5041</v>
      </c>
      <c r="I1789" s="9" t="s">
        <v>5078</v>
      </c>
      <c r="J1789" s="9"/>
      <c r="K1789" s="26"/>
      <c r="L1789" s="29" t="s">
        <v>1123</v>
      </c>
      <c r="M1789" s="26" t="s">
        <v>4590</v>
      </c>
      <c r="N1789" s="26" t="str">
        <f t="shared" si="54"/>
        <v>CHUYÊN NGÀNH QUẢN TRỊ THƯƠNG MẠI ĐIỆN TỬ</v>
      </c>
      <c r="O1789" s="27" t="s">
        <v>4599</v>
      </c>
      <c r="P1789" s="1" t="str">
        <f t="shared" si="55"/>
        <v>K57</v>
      </c>
    </row>
    <row r="1790" spans="1:16" ht="24.75" customHeight="1" x14ac:dyDescent="0.25">
      <c r="A1790" s="5">
        <f>IF(C1790&lt;&gt;"",SUBTOTAL(103,C$10:C1790))</f>
        <v>1781</v>
      </c>
      <c r="B1790" s="6" t="s">
        <v>3430</v>
      </c>
      <c r="C1790" s="7" t="s">
        <v>3431</v>
      </c>
      <c r="D1790" s="23" t="s">
        <v>678</v>
      </c>
      <c r="E1790" s="6" t="s">
        <v>4554</v>
      </c>
      <c r="F1790" s="9">
        <v>105</v>
      </c>
      <c r="G1790" s="41" t="e">
        <f>VLOOKUP(B1790,#REF!,6,FALSE)</f>
        <v>#REF!</v>
      </c>
      <c r="H1790" s="9" t="s">
        <v>5041</v>
      </c>
      <c r="I1790" s="9" t="s">
        <v>5078</v>
      </c>
      <c r="J1790" s="9"/>
      <c r="K1790" s="26"/>
      <c r="L1790" s="29" t="s">
        <v>1123</v>
      </c>
      <c r="M1790" s="26" t="s">
        <v>4590</v>
      </c>
      <c r="N1790" s="26" t="str">
        <f t="shared" si="54"/>
        <v>CHUYÊN NGÀNH QUẢN TRỊ THƯƠNG MẠI ĐIỆN TỬ</v>
      </c>
      <c r="O1790" s="27" t="s">
        <v>4599</v>
      </c>
      <c r="P1790" s="1" t="str">
        <f t="shared" si="55"/>
        <v>K57</v>
      </c>
    </row>
    <row r="1791" spans="1:16" ht="24.75" customHeight="1" x14ac:dyDescent="0.25">
      <c r="A1791" s="5">
        <f>IF(C1791&lt;&gt;"",SUBTOTAL(103,C$10:C1791))</f>
        <v>1782</v>
      </c>
      <c r="B1791" s="6" t="s">
        <v>3432</v>
      </c>
      <c r="C1791" s="7" t="s">
        <v>3433</v>
      </c>
      <c r="D1791" s="23" t="s">
        <v>66</v>
      </c>
      <c r="E1791" s="6" t="s">
        <v>4554</v>
      </c>
      <c r="F1791" s="9">
        <v>107</v>
      </c>
      <c r="G1791" s="41" t="e">
        <f>VLOOKUP(B1791,#REF!,6,FALSE)</f>
        <v>#REF!</v>
      </c>
      <c r="H1791" s="9" t="s">
        <v>5041</v>
      </c>
      <c r="I1791" s="9" t="s">
        <v>5078</v>
      </c>
      <c r="J1791" s="9"/>
      <c r="K1791" s="26"/>
      <c r="L1791" s="29" t="s">
        <v>1123</v>
      </c>
      <c r="M1791" s="26" t="s">
        <v>4590</v>
      </c>
      <c r="N1791" s="26" t="str">
        <f t="shared" si="54"/>
        <v>CHUYÊN NGÀNH QUẢN TRỊ THƯƠNG MẠI ĐIỆN TỬ</v>
      </c>
      <c r="O1791" s="27" t="s">
        <v>4599</v>
      </c>
      <c r="P1791" s="1" t="str">
        <f t="shared" si="55"/>
        <v>K57</v>
      </c>
    </row>
    <row r="1792" spans="1:16" ht="24.75" customHeight="1" x14ac:dyDescent="0.25">
      <c r="A1792" s="5">
        <f>IF(C1792&lt;&gt;"",SUBTOTAL(103,C$10:C1792))</f>
        <v>1783</v>
      </c>
      <c r="B1792" s="6" t="s">
        <v>3434</v>
      </c>
      <c r="C1792" s="7" t="s">
        <v>3435</v>
      </c>
      <c r="D1792" s="23" t="s">
        <v>105</v>
      </c>
      <c r="E1792" s="6" t="s">
        <v>4554</v>
      </c>
      <c r="F1792" s="9">
        <v>108</v>
      </c>
      <c r="G1792" s="41" t="e">
        <f>VLOOKUP(B1792,#REF!,6,FALSE)</f>
        <v>#REF!</v>
      </c>
      <c r="H1792" s="9" t="s">
        <v>5041</v>
      </c>
      <c r="I1792" s="9" t="s">
        <v>5078</v>
      </c>
      <c r="J1792" s="9"/>
      <c r="K1792" s="26"/>
      <c r="L1792" s="29" t="s">
        <v>1123</v>
      </c>
      <c r="M1792" s="26" t="s">
        <v>4590</v>
      </c>
      <c r="N1792" s="26" t="str">
        <f t="shared" si="54"/>
        <v>CHUYÊN NGÀNH QUẢN TRỊ THƯƠNG MẠI ĐIỆN TỬ</v>
      </c>
      <c r="O1792" s="27" t="s">
        <v>4599</v>
      </c>
      <c r="P1792" s="1" t="str">
        <f t="shared" si="55"/>
        <v>K57</v>
      </c>
    </row>
    <row r="1793" spans="1:16" ht="24.75" customHeight="1" x14ac:dyDescent="0.25">
      <c r="A1793" s="5">
        <f>IF(C1793&lt;&gt;"",SUBTOTAL(103,C$10:C1793))</f>
        <v>1784</v>
      </c>
      <c r="B1793" s="6" t="s">
        <v>3436</v>
      </c>
      <c r="C1793" s="7" t="s">
        <v>3437</v>
      </c>
      <c r="D1793" s="23" t="s">
        <v>34</v>
      </c>
      <c r="E1793" s="6" t="s">
        <v>4554</v>
      </c>
      <c r="F1793" s="9">
        <v>109</v>
      </c>
      <c r="G1793" s="41" t="e">
        <f>VLOOKUP(B1793,#REF!,6,FALSE)</f>
        <v>#REF!</v>
      </c>
      <c r="H1793" s="9" t="s">
        <v>5041</v>
      </c>
      <c r="I1793" s="9" t="s">
        <v>5078</v>
      </c>
      <c r="J1793" s="9"/>
      <c r="K1793" s="26"/>
      <c r="L1793" s="29" t="s">
        <v>1123</v>
      </c>
      <c r="M1793" s="26" t="s">
        <v>4590</v>
      </c>
      <c r="N1793" s="26" t="str">
        <f t="shared" si="54"/>
        <v>CHUYÊN NGÀNH QUẢN TRỊ THƯƠNG MẠI ĐIỆN TỬ</v>
      </c>
      <c r="O1793" s="27" t="s">
        <v>4599</v>
      </c>
      <c r="P1793" s="1" t="str">
        <f t="shared" si="55"/>
        <v>K57</v>
      </c>
    </row>
    <row r="1794" spans="1:16" ht="24.75" customHeight="1" x14ac:dyDescent="0.25">
      <c r="A1794" s="5">
        <f>IF(C1794&lt;&gt;"",SUBTOTAL(103,C$10:C1794))</f>
        <v>1785</v>
      </c>
      <c r="B1794" s="6" t="s">
        <v>3438</v>
      </c>
      <c r="C1794" s="7" t="s">
        <v>302</v>
      </c>
      <c r="D1794" s="23" t="s">
        <v>38</v>
      </c>
      <c r="E1794" s="6" t="s">
        <v>4554</v>
      </c>
      <c r="F1794" s="9">
        <v>107</v>
      </c>
      <c r="G1794" s="41" t="e">
        <f>VLOOKUP(B1794,#REF!,6,FALSE)</f>
        <v>#REF!</v>
      </c>
      <c r="H1794" s="9" t="s">
        <v>5041</v>
      </c>
      <c r="I1794" s="9" t="s">
        <v>5078</v>
      </c>
      <c r="J1794" s="9"/>
      <c r="K1794" s="26"/>
      <c r="L1794" s="29" t="s">
        <v>1123</v>
      </c>
      <c r="M1794" s="26" t="s">
        <v>4590</v>
      </c>
      <c r="N1794" s="26" t="str">
        <f t="shared" si="54"/>
        <v>CHUYÊN NGÀNH QUẢN TRỊ THƯƠNG MẠI ĐIỆN TỬ</v>
      </c>
      <c r="O1794" s="27" t="s">
        <v>4599</v>
      </c>
      <c r="P1794" s="1" t="str">
        <f t="shared" si="55"/>
        <v>K57</v>
      </c>
    </row>
    <row r="1795" spans="1:16" ht="24.75" customHeight="1" x14ac:dyDescent="0.25">
      <c r="A1795" s="5">
        <f>IF(C1795&lt;&gt;"",SUBTOTAL(103,C$10:C1795))</f>
        <v>1786</v>
      </c>
      <c r="B1795" s="6" t="s">
        <v>3439</v>
      </c>
      <c r="C1795" s="7" t="s">
        <v>836</v>
      </c>
      <c r="D1795" s="23" t="s">
        <v>38</v>
      </c>
      <c r="E1795" s="6" t="s">
        <v>4554</v>
      </c>
      <c r="F1795" s="9">
        <v>107</v>
      </c>
      <c r="G1795" s="41" t="e">
        <f>VLOOKUP(B1795,#REF!,6,FALSE)</f>
        <v>#REF!</v>
      </c>
      <c r="H1795" s="9" t="s">
        <v>5041</v>
      </c>
      <c r="I1795" s="9" t="s">
        <v>5078</v>
      </c>
      <c r="J1795" s="9"/>
      <c r="K1795" s="26"/>
      <c r="L1795" s="29" t="s">
        <v>1123</v>
      </c>
      <c r="M1795" s="26" t="s">
        <v>4590</v>
      </c>
      <c r="N1795" s="26" t="str">
        <f t="shared" si="54"/>
        <v>CHUYÊN NGÀNH QUẢN TRỊ THƯƠNG MẠI ĐIỆN TỬ</v>
      </c>
      <c r="O1795" s="27" t="s">
        <v>4599</v>
      </c>
      <c r="P1795" s="1" t="str">
        <f t="shared" si="55"/>
        <v>K57</v>
      </c>
    </row>
    <row r="1796" spans="1:16" ht="24.75" customHeight="1" x14ac:dyDescent="0.25">
      <c r="A1796" s="5">
        <f>IF(C1796&lt;&gt;"",SUBTOTAL(103,C$10:C1796))</f>
        <v>1787</v>
      </c>
      <c r="B1796" s="6" t="s">
        <v>3440</v>
      </c>
      <c r="C1796" s="7" t="s">
        <v>268</v>
      </c>
      <c r="D1796" s="23" t="s">
        <v>39</v>
      </c>
      <c r="E1796" s="6" t="s">
        <v>4554</v>
      </c>
      <c r="F1796" s="9">
        <v>107</v>
      </c>
      <c r="G1796" s="41" t="e">
        <f>VLOOKUP(B1796,#REF!,6,FALSE)</f>
        <v>#REF!</v>
      </c>
      <c r="H1796" s="9" t="s">
        <v>5041</v>
      </c>
      <c r="I1796" s="9" t="s">
        <v>5078</v>
      </c>
      <c r="J1796" s="9"/>
      <c r="K1796" s="26"/>
      <c r="L1796" s="29" t="s">
        <v>1123</v>
      </c>
      <c r="M1796" s="26" t="s">
        <v>4590</v>
      </c>
      <c r="N1796" s="26" t="str">
        <f t="shared" si="54"/>
        <v>CHUYÊN NGÀNH QUẢN TRỊ THƯƠNG MẠI ĐIỆN TỬ</v>
      </c>
      <c r="O1796" s="27" t="s">
        <v>4599</v>
      </c>
      <c r="P1796" s="1" t="str">
        <f t="shared" si="55"/>
        <v>K57</v>
      </c>
    </row>
    <row r="1797" spans="1:16" ht="24.75" customHeight="1" x14ac:dyDescent="0.25">
      <c r="A1797" s="5">
        <f>IF(C1797&lt;&gt;"",SUBTOTAL(103,C$10:C1797))</f>
        <v>1788</v>
      </c>
      <c r="B1797" s="6" t="s">
        <v>3441</v>
      </c>
      <c r="C1797" s="7" t="s">
        <v>107</v>
      </c>
      <c r="D1797" s="23" t="s">
        <v>40</v>
      </c>
      <c r="E1797" s="6" t="s">
        <v>4554</v>
      </c>
      <c r="F1797" s="9">
        <v>107</v>
      </c>
      <c r="G1797" s="41" t="e">
        <f>VLOOKUP(B1797,#REF!,6,FALSE)</f>
        <v>#REF!</v>
      </c>
      <c r="H1797" s="9" t="s">
        <v>5041</v>
      </c>
      <c r="I1797" s="9" t="s">
        <v>5078</v>
      </c>
      <c r="J1797" s="9"/>
      <c r="K1797" s="26"/>
      <c r="L1797" s="29" t="s">
        <v>1123</v>
      </c>
      <c r="M1797" s="26" t="s">
        <v>4590</v>
      </c>
      <c r="N1797" s="26" t="str">
        <f t="shared" si="54"/>
        <v>CHUYÊN NGÀNH QUẢN TRỊ THƯƠNG MẠI ĐIỆN TỬ</v>
      </c>
      <c r="O1797" s="27" t="s">
        <v>4599</v>
      </c>
      <c r="P1797" s="1" t="str">
        <f t="shared" si="55"/>
        <v>K57</v>
      </c>
    </row>
    <row r="1798" spans="1:16" ht="24.75" customHeight="1" x14ac:dyDescent="0.25">
      <c r="A1798" s="5">
        <f>IF(C1798&lt;&gt;"",SUBTOTAL(103,C$10:C1798))</f>
        <v>1789</v>
      </c>
      <c r="B1798" s="6" t="s">
        <v>3442</v>
      </c>
      <c r="C1798" s="7" t="s">
        <v>3443</v>
      </c>
      <c r="D1798" s="23" t="s">
        <v>635</v>
      </c>
      <c r="E1798" s="6" t="s">
        <v>4554</v>
      </c>
      <c r="F1798" s="9">
        <v>107</v>
      </c>
      <c r="G1798" s="41" t="e">
        <f>VLOOKUP(B1798,#REF!,6,FALSE)</f>
        <v>#REF!</v>
      </c>
      <c r="H1798" s="9" t="s">
        <v>5041</v>
      </c>
      <c r="I1798" s="9" t="s">
        <v>5078</v>
      </c>
      <c r="J1798" s="9"/>
      <c r="K1798" s="26"/>
      <c r="L1798" s="29" t="s">
        <v>1123</v>
      </c>
      <c r="M1798" s="26" t="s">
        <v>4590</v>
      </c>
      <c r="N1798" s="26" t="str">
        <f t="shared" si="54"/>
        <v>CHUYÊN NGÀNH QUẢN TRỊ THƯƠNG MẠI ĐIỆN TỬ</v>
      </c>
      <c r="O1798" s="27" t="s">
        <v>4599</v>
      </c>
      <c r="P1798" s="1" t="str">
        <f t="shared" si="55"/>
        <v>K57</v>
      </c>
    </row>
    <row r="1799" spans="1:16" ht="24.75" customHeight="1" x14ac:dyDescent="0.25">
      <c r="A1799" s="5">
        <f>IF(C1799&lt;&gt;"",SUBTOTAL(103,C$10:C1799))</f>
        <v>1790</v>
      </c>
      <c r="B1799" s="6" t="s">
        <v>3444</v>
      </c>
      <c r="C1799" s="7" t="s">
        <v>3445</v>
      </c>
      <c r="D1799" s="23" t="s">
        <v>77</v>
      </c>
      <c r="E1799" s="6" t="s">
        <v>4554</v>
      </c>
      <c r="F1799" s="9">
        <v>107</v>
      </c>
      <c r="G1799" s="41" t="e">
        <f>VLOOKUP(B1799,#REF!,6,FALSE)</f>
        <v>#REF!</v>
      </c>
      <c r="H1799" s="9" t="s">
        <v>5041</v>
      </c>
      <c r="I1799" s="9" t="s">
        <v>5078</v>
      </c>
      <c r="J1799" s="9"/>
      <c r="K1799" s="26"/>
      <c r="L1799" s="29" t="s">
        <v>1123</v>
      </c>
      <c r="M1799" s="26" t="s">
        <v>4590</v>
      </c>
      <c r="N1799" s="26" t="str">
        <f t="shared" si="54"/>
        <v>CHUYÊN NGÀNH QUẢN TRỊ THƯƠNG MẠI ĐIỆN TỬ</v>
      </c>
      <c r="O1799" s="27" t="s">
        <v>4599</v>
      </c>
      <c r="P1799" s="1" t="str">
        <f t="shared" si="55"/>
        <v>K57</v>
      </c>
    </row>
    <row r="1800" spans="1:16" ht="24.75" customHeight="1" x14ac:dyDescent="0.25">
      <c r="A1800" s="5">
        <f>IF(C1800&lt;&gt;"",SUBTOTAL(103,C$10:C1800))</f>
        <v>1791</v>
      </c>
      <c r="B1800" s="6" t="s">
        <v>3446</v>
      </c>
      <c r="C1800" s="7" t="s">
        <v>179</v>
      </c>
      <c r="D1800" s="23" t="s">
        <v>41</v>
      </c>
      <c r="E1800" s="6" t="s">
        <v>4554</v>
      </c>
      <c r="F1800" s="9">
        <v>107</v>
      </c>
      <c r="G1800" s="41" t="e">
        <f>VLOOKUP(B1800,#REF!,6,FALSE)</f>
        <v>#REF!</v>
      </c>
      <c r="H1800" s="9" t="s">
        <v>5041</v>
      </c>
      <c r="I1800" s="9" t="s">
        <v>5079</v>
      </c>
      <c r="J1800" s="9"/>
      <c r="K1800" s="26"/>
      <c r="L1800" s="29" t="s">
        <v>1123</v>
      </c>
      <c r="M1800" s="26" t="s">
        <v>4590</v>
      </c>
      <c r="N1800" s="26" t="str">
        <f t="shared" si="54"/>
        <v>CHUYÊN NGÀNH QUẢN TRỊ THƯƠNG MẠI ĐIỆN TỬ</v>
      </c>
      <c r="O1800" s="27" t="s">
        <v>4599</v>
      </c>
      <c r="P1800" s="1" t="str">
        <f t="shared" si="55"/>
        <v>K57</v>
      </c>
    </row>
    <row r="1801" spans="1:16" ht="24.75" customHeight="1" x14ac:dyDescent="0.25">
      <c r="A1801" s="5">
        <f>IF(C1801&lt;&gt;"",SUBTOTAL(103,C$10:C1801))</f>
        <v>1792</v>
      </c>
      <c r="B1801" s="6" t="s">
        <v>3447</v>
      </c>
      <c r="C1801" s="7" t="s">
        <v>23</v>
      </c>
      <c r="D1801" s="23" t="s">
        <v>108</v>
      </c>
      <c r="E1801" s="6" t="s">
        <v>4554</v>
      </c>
      <c r="F1801" s="9">
        <v>107</v>
      </c>
      <c r="G1801" s="41" t="e">
        <f>VLOOKUP(B1801,#REF!,6,FALSE)</f>
        <v>#REF!</v>
      </c>
      <c r="H1801" s="9" t="s">
        <v>5041</v>
      </c>
      <c r="I1801" s="9" t="s">
        <v>5079</v>
      </c>
      <c r="J1801" s="9"/>
      <c r="K1801" s="26"/>
      <c r="L1801" s="29" t="s">
        <v>1123</v>
      </c>
      <c r="M1801" s="26" t="s">
        <v>4590</v>
      </c>
      <c r="N1801" s="26" t="str">
        <f t="shared" si="54"/>
        <v>CHUYÊN NGÀNH QUẢN TRỊ THƯƠNG MẠI ĐIỆN TỬ</v>
      </c>
      <c r="O1801" s="27" t="s">
        <v>4599</v>
      </c>
      <c r="P1801" s="1" t="str">
        <f t="shared" si="55"/>
        <v>K57</v>
      </c>
    </row>
    <row r="1802" spans="1:16" ht="24.75" customHeight="1" x14ac:dyDescent="0.25">
      <c r="A1802" s="5">
        <f>IF(C1802&lt;&gt;"",SUBTOTAL(103,C$10:C1802))</f>
        <v>1793</v>
      </c>
      <c r="B1802" s="6" t="s">
        <v>3448</v>
      </c>
      <c r="C1802" s="7" t="s">
        <v>3449</v>
      </c>
      <c r="D1802" s="23" t="s">
        <v>44</v>
      </c>
      <c r="E1802" s="6" t="s">
        <v>4554</v>
      </c>
      <c r="F1802" s="9">
        <v>107</v>
      </c>
      <c r="G1802" s="41" t="e">
        <f>VLOOKUP(B1802,#REF!,6,FALSE)</f>
        <v>#REF!</v>
      </c>
      <c r="H1802" s="9" t="s">
        <v>5041</v>
      </c>
      <c r="I1802" s="9" t="s">
        <v>5079</v>
      </c>
      <c r="J1802" s="9"/>
      <c r="K1802" s="26"/>
      <c r="L1802" s="29" t="s">
        <v>1123</v>
      </c>
      <c r="M1802" s="26" t="s">
        <v>4590</v>
      </c>
      <c r="N1802" s="26" t="str">
        <f t="shared" ref="N1802:N1865" si="56">"CHUYÊN NGÀNH " &amp; UPPER(O1802)</f>
        <v>CHUYÊN NGÀNH QUẢN TRỊ THƯƠNG MẠI ĐIỆN TỬ</v>
      </c>
      <c r="O1802" s="27" t="s">
        <v>4599</v>
      </c>
      <c r="P1802" s="1" t="str">
        <f t="shared" si="55"/>
        <v>K57</v>
      </c>
    </row>
    <row r="1803" spans="1:16" ht="24.75" customHeight="1" x14ac:dyDescent="0.25">
      <c r="A1803" s="5">
        <f>IF(C1803&lt;&gt;"",SUBTOTAL(103,C$10:C1803))</f>
        <v>1794</v>
      </c>
      <c r="B1803" s="6" t="s">
        <v>3450</v>
      </c>
      <c r="C1803" s="7" t="s">
        <v>717</v>
      </c>
      <c r="D1803" s="23" t="s">
        <v>116</v>
      </c>
      <c r="E1803" s="6" t="s">
        <v>4554</v>
      </c>
      <c r="F1803" s="9">
        <v>107</v>
      </c>
      <c r="G1803" s="41" t="e">
        <f>VLOOKUP(B1803,#REF!,6,FALSE)</f>
        <v>#REF!</v>
      </c>
      <c r="H1803" s="9" t="s">
        <v>5041</v>
      </c>
      <c r="I1803" s="9" t="s">
        <v>5079</v>
      </c>
      <c r="J1803" s="9"/>
      <c r="K1803" s="26"/>
      <c r="L1803" s="29" t="s">
        <v>1123</v>
      </c>
      <c r="M1803" s="26" t="s">
        <v>4590</v>
      </c>
      <c r="N1803" s="26" t="str">
        <f t="shared" si="56"/>
        <v>CHUYÊN NGÀNH QUẢN TRỊ THƯƠNG MẠI ĐIỆN TỬ</v>
      </c>
      <c r="O1803" s="27" t="s">
        <v>4599</v>
      </c>
      <c r="P1803" s="1" t="str">
        <f t="shared" ref="P1803:P1866" si="57">LEFT(E1803,3)</f>
        <v>K57</v>
      </c>
    </row>
    <row r="1804" spans="1:16" ht="24.75" customHeight="1" x14ac:dyDescent="0.25">
      <c r="A1804" s="5">
        <f>IF(C1804&lt;&gt;"",SUBTOTAL(103,C$10:C1804))</f>
        <v>1795</v>
      </c>
      <c r="B1804" s="6" t="s">
        <v>3451</v>
      </c>
      <c r="C1804" s="7" t="s">
        <v>3452</v>
      </c>
      <c r="D1804" s="23" t="s">
        <v>116</v>
      </c>
      <c r="E1804" s="6" t="s">
        <v>4554</v>
      </c>
      <c r="F1804" s="9">
        <v>107</v>
      </c>
      <c r="G1804" s="41" t="e">
        <f>VLOOKUP(B1804,#REF!,6,FALSE)</f>
        <v>#REF!</v>
      </c>
      <c r="H1804" s="9" t="s">
        <v>5041</v>
      </c>
      <c r="I1804" s="9" t="s">
        <v>5079</v>
      </c>
      <c r="J1804" s="9"/>
      <c r="K1804" s="26"/>
      <c r="L1804" s="29" t="s">
        <v>1123</v>
      </c>
      <c r="M1804" s="26" t="s">
        <v>4590</v>
      </c>
      <c r="N1804" s="26" t="str">
        <f t="shared" si="56"/>
        <v>CHUYÊN NGÀNH QUẢN TRỊ THƯƠNG MẠI ĐIỆN TỬ</v>
      </c>
      <c r="O1804" s="27" t="s">
        <v>4599</v>
      </c>
      <c r="P1804" s="1" t="str">
        <f t="shared" si="57"/>
        <v>K57</v>
      </c>
    </row>
    <row r="1805" spans="1:16" ht="24.75" customHeight="1" x14ac:dyDescent="0.25">
      <c r="A1805" s="5">
        <f>IF(C1805&lt;&gt;"",SUBTOTAL(103,C$10:C1805))</f>
        <v>1796</v>
      </c>
      <c r="B1805" s="6" t="s">
        <v>3453</v>
      </c>
      <c r="C1805" s="7" t="s">
        <v>73</v>
      </c>
      <c r="D1805" s="23" t="s">
        <v>818</v>
      </c>
      <c r="E1805" s="6" t="s">
        <v>4554</v>
      </c>
      <c r="F1805" s="9">
        <v>107</v>
      </c>
      <c r="G1805" s="41" t="e">
        <f>VLOOKUP(B1805,#REF!,6,FALSE)</f>
        <v>#REF!</v>
      </c>
      <c r="H1805" s="9" t="s">
        <v>5041</v>
      </c>
      <c r="I1805" s="9" t="s">
        <v>5079</v>
      </c>
      <c r="J1805" s="9"/>
      <c r="K1805" s="26"/>
      <c r="L1805" s="29" t="s">
        <v>1123</v>
      </c>
      <c r="M1805" s="26" t="s">
        <v>4590</v>
      </c>
      <c r="N1805" s="26" t="str">
        <f t="shared" si="56"/>
        <v>CHUYÊN NGÀNH QUẢN TRỊ THƯƠNG MẠI ĐIỆN TỬ</v>
      </c>
      <c r="O1805" s="27" t="s">
        <v>4599</v>
      </c>
      <c r="P1805" s="1" t="str">
        <f t="shared" si="57"/>
        <v>K57</v>
      </c>
    </row>
    <row r="1806" spans="1:16" ht="24.75" customHeight="1" x14ac:dyDescent="0.25">
      <c r="A1806" s="5">
        <f>IF(C1806&lt;&gt;"",SUBTOTAL(103,C$10:C1806))</f>
        <v>1797</v>
      </c>
      <c r="B1806" s="6" t="s">
        <v>3454</v>
      </c>
      <c r="C1806" s="7" t="s">
        <v>3455</v>
      </c>
      <c r="D1806" s="23" t="s">
        <v>672</v>
      </c>
      <c r="E1806" s="6" t="s">
        <v>4554</v>
      </c>
      <c r="F1806" s="9">
        <v>107</v>
      </c>
      <c r="G1806" s="41" t="e">
        <f>VLOOKUP(B1806,#REF!,6,FALSE)</f>
        <v>#REF!</v>
      </c>
      <c r="H1806" s="9" t="s">
        <v>5041</v>
      </c>
      <c r="I1806" s="9" t="s">
        <v>5079</v>
      </c>
      <c r="J1806" s="9"/>
      <c r="K1806" s="26"/>
      <c r="L1806" s="29" t="s">
        <v>1123</v>
      </c>
      <c r="M1806" s="26" t="s">
        <v>4590</v>
      </c>
      <c r="N1806" s="26" t="str">
        <f t="shared" si="56"/>
        <v>CHUYÊN NGÀNH QUẢN TRỊ THƯƠNG MẠI ĐIỆN TỬ</v>
      </c>
      <c r="O1806" s="27" t="s">
        <v>4599</v>
      </c>
      <c r="P1806" s="1" t="str">
        <f t="shared" si="57"/>
        <v>K57</v>
      </c>
    </row>
    <row r="1807" spans="1:16" ht="24.75" customHeight="1" x14ac:dyDescent="0.25">
      <c r="A1807" s="5">
        <f>IF(C1807&lt;&gt;"",SUBTOTAL(103,C$10:C1807))</f>
        <v>1798</v>
      </c>
      <c r="B1807" s="6" t="s">
        <v>3456</v>
      </c>
      <c r="C1807" s="7" t="s">
        <v>3457</v>
      </c>
      <c r="D1807" s="23" t="s">
        <v>47</v>
      </c>
      <c r="E1807" s="6" t="s">
        <v>4554</v>
      </c>
      <c r="F1807" s="9">
        <v>107</v>
      </c>
      <c r="G1807" s="41" t="e">
        <f>VLOOKUP(B1807,#REF!,6,FALSE)</f>
        <v>#REF!</v>
      </c>
      <c r="H1807" s="9" t="s">
        <v>5041</v>
      </c>
      <c r="I1807" s="9" t="s">
        <v>5079</v>
      </c>
      <c r="J1807" s="9"/>
      <c r="K1807" s="26"/>
      <c r="L1807" s="29" t="s">
        <v>1123</v>
      </c>
      <c r="M1807" s="26" t="s">
        <v>4590</v>
      </c>
      <c r="N1807" s="26" t="str">
        <f t="shared" si="56"/>
        <v>CHUYÊN NGÀNH QUẢN TRỊ THƯƠNG MẠI ĐIỆN TỬ</v>
      </c>
      <c r="O1807" s="27" t="s">
        <v>4599</v>
      </c>
      <c r="P1807" s="1" t="str">
        <f t="shared" si="57"/>
        <v>K57</v>
      </c>
    </row>
    <row r="1808" spans="1:16" ht="24.75" customHeight="1" x14ac:dyDescent="0.25">
      <c r="A1808" s="5">
        <f>IF(C1808&lt;&gt;"",SUBTOTAL(103,C$10:C1808))</f>
        <v>1799</v>
      </c>
      <c r="B1808" s="6" t="s">
        <v>3458</v>
      </c>
      <c r="C1808" s="7" t="s">
        <v>409</v>
      </c>
      <c r="D1808" s="23" t="s">
        <v>93</v>
      </c>
      <c r="E1808" s="6" t="s">
        <v>4554</v>
      </c>
      <c r="F1808" s="9">
        <v>107</v>
      </c>
      <c r="G1808" s="41" t="e">
        <f>VLOOKUP(B1808,#REF!,6,FALSE)</f>
        <v>#REF!</v>
      </c>
      <c r="H1808" s="9" t="s">
        <v>5041</v>
      </c>
      <c r="I1808" s="9" t="s">
        <v>5079</v>
      </c>
      <c r="J1808" s="9"/>
      <c r="K1808" s="26"/>
      <c r="L1808" s="29" t="s">
        <v>1123</v>
      </c>
      <c r="M1808" s="26" t="s">
        <v>4590</v>
      </c>
      <c r="N1808" s="26" t="str">
        <f t="shared" si="56"/>
        <v>CHUYÊN NGÀNH QUẢN TRỊ THƯƠNG MẠI ĐIỆN TỬ</v>
      </c>
      <c r="O1808" s="27" t="s">
        <v>4599</v>
      </c>
      <c r="P1808" s="1" t="str">
        <f t="shared" si="57"/>
        <v>K57</v>
      </c>
    </row>
    <row r="1809" spans="1:16" ht="24.75" customHeight="1" x14ac:dyDescent="0.25">
      <c r="A1809" s="5">
        <f>IF(C1809&lt;&gt;"",SUBTOTAL(103,C$10:C1809))</f>
        <v>1800</v>
      </c>
      <c r="B1809" s="6" t="s">
        <v>3459</v>
      </c>
      <c r="C1809" s="7" t="s">
        <v>362</v>
      </c>
      <c r="D1809" s="23" t="s">
        <v>14</v>
      </c>
      <c r="E1809" s="6" t="s">
        <v>4555</v>
      </c>
      <c r="F1809" s="9">
        <v>107</v>
      </c>
      <c r="G1809" s="41" t="e">
        <f>VLOOKUP(B1809,#REF!,6,FALSE)</f>
        <v>#REF!</v>
      </c>
      <c r="H1809" s="9" t="s">
        <v>5041</v>
      </c>
      <c r="I1809" s="9" t="s">
        <v>5079</v>
      </c>
      <c r="J1809" s="9"/>
      <c r="K1809" s="26"/>
      <c r="L1809" s="29" t="s">
        <v>1123</v>
      </c>
      <c r="M1809" s="26" t="s">
        <v>4590</v>
      </c>
      <c r="N1809" s="26" t="str">
        <f t="shared" si="56"/>
        <v>CHUYÊN NGÀNH QUẢN TRỊ THƯƠNG MẠI ĐIỆN TỬ</v>
      </c>
      <c r="O1809" s="27" t="s">
        <v>4599</v>
      </c>
      <c r="P1809" s="1" t="str">
        <f t="shared" si="57"/>
        <v>K57</v>
      </c>
    </row>
    <row r="1810" spans="1:16" ht="24.75" customHeight="1" x14ac:dyDescent="0.25">
      <c r="A1810" s="5">
        <f>IF(C1810&lt;&gt;"",SUBTOTAL(103,C$10:C1810))</f>
        <v>1801</v>
      </c>
      <c r="B1810" s="6" t="s">
        <v>3460</v>
      </c>
      <c r="C1810" s="7" t="s">
        <v>3461</v>
      </c>
      <c r="D1810" s="23" t="s">
        <v>17</v>
      </c>
      <c r="E1810" s="6" t="s">
        <v>4555</v>
      </c>
      <c r="F1810" s="9">
        <v>107</v>
      </c>
      <c r="G1810" s="41" t="e">
        <f>VLOOKUP(B1810,#REF!,6,FALSE)</f>
        <v>#REF!</v>
      </c>
      <c r="H1810" s="9" t="s">
        <v>5041</v>
      </c>
      <c r="I1810" s="9" t="s">
        <v>5079</v>
      </c>
      <c r="J1810" s="9"/>
      <c r="K1810" s="26"/>
      <c r="L1810" s="29" t="s">
        <v>1123</v>
      </c>
      <c r="M1810" s="26" t="s">
        <v>4590</v>
      </c>
      <c r="N1810" s="26" t="str">
        <f t="shared" si="56"/>
        <v>CHUYÊN NGÀNH QUẢN TRỊ THƯƠNG MẠI ĐIỆN TỬ</v>
      </c>
      <c r="O1810" s="27" t="s">
        <v>4599</v>
      </c>
      <c r="P1810" s="1" t="str">
        <f t="shared" si="57"/>
        <v>K57</v>
      </c>
    </row>
    <row r="1811" spans="1:16" ht="23.25" customHeight="1" x14ac:dyDescent="0.25">
      <c r="A1811" s="5">
        <f>IF(C1811&lt;&gt;"",SUBTOTAL(103,C$10:C1811))</f>
        <v>1802</v>
      </c>
      <c r="B1811" s="6" t="s">
        <v>3462</v>
      </c>
      <c r="C1811" s="7" t="s">
        <v>2417</v>
      </c>
      <c r="D1811" s="23" t="s">
        <v>143</v>
      </c>
      <c r="E1811" s="6" t="s">
        <v>4555</v>
      </c>
      <c r="F1811" s="9">
        <v>107</v>
      </c>
      <c r="G1811" s="41" t="e">
        <f>VLOOKUP(B1811,#REF!,6,FALSE)</f>
        <v>#REF!</v>
      </c>
      <c r="H1811" s="9" t="s">
        <v>5041</v>
      </c>
      <c r="I1811" s="9" t="s">
        <v>5079</v>
      </c>
      <c r="J1811" s="9"/>
      <c r="K1811" s="26"/>
      <c r="L1811" s="29" t="s">
        <v>1123</v>
      </c>
      <c r="M1811" s="26" t="s">
        <v>4590</v>
      </c>
      <c r="N1811" s="26" t="str">
        <f t="shared" si="56"/>
        <v>CHUYÊN NGÀNH QUẢN TRỊ THƯƠNG MẠI ĐIỆN TỬ</v>
      </c>
      <c r="O1811" s="27" t="s">
        <v>4599</v>
      </c>
      <c r="P1811" s="1" t="str">
        <f t="shared" si="57"/>
        <v>K57</v>
      </c>
    </row>
    <row r="1812" spans="1:16" ht="23.25" customHeight="1" x14ac:dyDescent="0.25">
      <c r="A1812" s="5">
        <f>IF(C1812&lt;&gt;"",SUBTOTAL(103,C$10:C1812))</f>
        <v>1803</v>
      </c>
      <c r="B1812" s="6" t="s">
        <v>3463</v>
      </c>
      <c r="C1812" s="7" t="s">
        <v>3464</v>
      </c>
      <c r="D1812" s="23" t="s">
        <v>55</v>
      </c>
      <c r="E1812" s="6" t="s">
        <v>4555</v>
      </c>
      <c r="F1812" s="9">
        <v>107</v>
      </c>
      <c r="G1812" s="41" t="e">
        <f>VLOOKUP(B1812,#REF!,6,FALSE)</f>
        <v>#REF!</v>
      </c>
      <c r="H1812" s="9" t="s">
        <v>5041</v>
      </c>
      <c r="I1812" s="9" t="s">
        <v>5079</v>
      </c>
      <c r="J1812" s="9"/>
      <c r="K1812" s="26"/>
      <c r="L1812" s="29" t="s">
        <v>1123</v>
      </c>
      <c r="M1812" s="26" t="s">
        <v>4590</v>
      </c>
      <c r="N1812" s="26" t="str">
        <f t="shared" si="56"/>
        <v>CHUYÊN NGÀNH QUẢN TRỊ THƯƠNG MẠI ĐIỆN TỬ</v>
      </c>
      <c r="O1812" s="27" t="s">
        <v>4599</v>
      </c>
      <c r="P1812" s="1" t="str">
        <f t="shared" si="57"/>
        <v>K57</v>
      </c>
    </row>
    <row r="1813" spans="1:16" ht="23.25" customHeight="1" x14ac:dyDescent="0.25">
      <c r="A1813" s="5">
        <f>IF(C1813&lt;&gt;"",SUBTOTAL(103,C$10:C1813))</f>
        <v>1804</v>
      </c>
      <c r="B1813" s="6" t="s">
        <v>3465</v>
      </c>
      <c r="C1813" s="7" t="s">
        <v>723</v>
      </c>
      <c r="D1813" s="23" t="s">
        <v>525</v>
      </c>
      <c r="E1813" s="6" t="s">
        <v>4555</v>
      </c>
      <c r="F1813" s="9">
        <v>107</v>
      </c>
      <c r="G1813" s="41" t="e">
        <f>VLOOKUP(B1813,#REF!,6,FALSE)</f>
        <v>#REF!</v>
      </c>
      <c r="H1813" s="9" t="s">
        <v>5041</v>
      </c>
      <c r="I1813" s="9" t="s">
        <v>5079</v>
      </c>
      <c r="J1813" s="9"/>
      <c r="K1813" s="26"/>
      <c r="L1813" s="29" t="s">
        <v>1123</v>
      </c>
      <c r="M1813" s="26" t="s">
        <v>4590</v>
      </c>
      <c r="N1813" s="26" t="str">
        <f t="shared" si="56"/>
        <v>CHUYÊN NGÀNH QUẢN TRỊ THƯƠNG MẠI ĐIỆN TỬ</v>
      </c>
      <c r="O1813" s="27" t="s">
        <v>4599</v>
      </c>
      <c r="P1813" s="1" t="str">
        <f t="shared" si="57"/>
        <v>K57</v>
      </c>
    </row>
    <row r="1814" spans="1:16" ht="23.25" customHeight="1" x14ac:dyDescent="0.25">
      <c r="A1814" s="5">
        <f>IF(C1814&lt;&gt;"",SUBTOTAL(103,C$10:C1814))</f>
        <v>1805</v>
      </c>
      <c r="B1814" s="6" t="s">
        <v>3466</v>
      </c>
      <c r="C1814" s="7" t="s">
        <v>623</v>
      </c>
      <c r="D1814" s="23" t="s">
        <v>24</v>
      </c>
      <c r="E1814" s="6" t="s">
        <v>4555</v>
      </c>
      <c r="F1814" s="9">
        <v>107</v>
      </c>
      <c r="G1814" s="41" t="e">
        <f>VLOOKUP(B1814,#REF!,6,FALSE)</f>
        <v>#REF!</v>
      </c>
      <c r="H1814" s="9" t="s">
        <v>5041</v>
      </c>
      <c r="I1814" s="9" t="s">
        <v>5079</v>
      </c>
      <c r="J1814" s="9"/>
      <c r="K1814" s="26"/>
      <c r="L1814" s="29" t="s">
        <v>1123</v>
      </c>
      <c r="M1814" s="26" t="s">
        <v>4590</v>
      </c>
      <c r="N1814" s="26" t="str">
        <f t="shared" si="56"/>
        <v>CHUYÊN NGÀNH QUẢN TRỊ THƯƠNG MẠI ĐIỆN TỬ</v>
      </c>
      <c r="O1814" s="27" t="s">
        <v>4599</v>
      </c>
      <c r="P1814" s="1" t="str">
        <f t="shared" si="57"/>
        <v>K57</v>
      </c>
    </row>
    <row r="1815" spans="1:16" ht="23.25" customHeight="1" x14ac:dyDescent="0.25">
      <c r="A1815" s="5">
        <f>IF(C1815&lt;&gt;"",SUBTOTAL(103,C$10:C1815))</f>
        <v>1806</v>
      </c>
      <c r="B1815" s="6" t="s">
        <v>3467</v>
      </c>
      <c r="C1815" s="7" t="s">
        <v>1924</v>
      </c>
      <c r="D1815" s="23" t="s">
        <v>659</v>
      </c>
      <c r="E1815" s="6" t="s">
        <v>4555</v>
      </c>
      <c r="F1815" s="9">
        <v>107</v>
      </c>
      <c r="G1815" s="41" t="e">
        <f>VLOOKUP(B1815,#REF!,6,FALSE)</f>
        <v>#REF!</v>
      </c>
      <c r="H1815" s="9" t="s">
        <v>5041</v>
      </c>
      <c r="I1815" s="9" t="s">
        <v>5079</v>
      </c>
      <c r="J1815" s="9"/>
      <c r="K1815" s="26"/>
      <c r="L1815" s="29" t="s">
        <v>1123</v>
      </c>
      <c r="M1815" s="26" t="s">
        <v>4590</v>
      </c>
      <c r="N1815" s="26" t="str">
        <f t="shared" si="56"/>
        <v>CHUYÊN NGÀNH QUẢN TRỊ THƯƠNG MẠI ĐIỆN TỬ</v>
      </c>
      <c r="O1815" s="27" t="s">
        <v>4599</v>
      </c>
      <c r="P1815" s="1" t="str">
        <f t="shared" si="57"/>
        <v>K57</v>
      </c>
    </row>
    <row r="1816" spans="1:16" ht="23.25" customHeight="1" x14ac:dyDescent="0.25">
      <c r="A1816" s="5">
        <f>IF(C1816&lt;&gt;"",SUBTOTAL(103,C$10:C1816))</f>
        <v>1807</v>
      </c>
      <c r="B1816" s="6" t="s">
        <v>3468</v>
      </c>
      <c r="C1816" s="7" t="s">
        <v>403</v>
      </c>
      <c r="D1816" s="23" t="s">
        <v>622</v>
      </c>
      <c r="E1816" s="6" t="s">
        <v>4555</v>
      </c>
      <c r="F1816" s="9">
        <v>107</v>
      </c>
      <c r="G1816" s="41" t="e">
        <f>VLOOKUP(B1816,#REF!,6,FALSE)</f>
        <v>#REF!</v>
      </c>
      <c r="H1816" s="9" t="s">
        <v>5041</v>
      </c>
      <c r="I1816" s="9" t="s">
        <v>5079</v>
      </c>
      <c r="J1816" s="9"/>
      <c r="K1816" s="26"/>
      <c r="L1816" s="29" t="s">
        <v>1123</v>
      </c>
      <c r="M1816" s="26" t="s">
        <v>4590</v>
      </c>
      <c r="N1816" s="26" t="str">
        <f t="shared" si="56"/>
        <v>CHUYÊN NGÀNH QUẢN TRỊ THƯƠNG MẠI ĐIỆN TỬ</v>
      </c>
      <c r="O1816" s="27" t="s">
        <v>4599</v>
      </c>
      <c r="P1816" s="1" t="str">
        <f t="shared" si="57"/>
        <v>K57</v>
      </c>
    </row>
    <row r="1817" spans="1:16" ht="23.25" customHeight="1" x14ac:dyDescent="0.25">
      <c r="A1817" s="5">
        <f>IF(C1817&lt;&gt;"",SUBTOTAL(103,C$10:C1817))</f>
        <v>1808</v>
      </c>
      <c r="B1817" s="6" t="s">
        <v>3469</v>
      </c>
      <c r="C1817" s="7" t="s">
        <v>851</v>
      </c>
      <c r="D1817" s="23" t="s">
        <v>66</v>
      </c>
      <c r="E1817" s="6" t="s">
        <v>4555</v>
      </c>
      <c r="F1817" s="9">
        <v>107</v>
      </c>
      <c r="G1817" s="41" t="e">
        <f>VLOOKUP(B1817,#REF!,6,FALSE)</f>
        <v>#REF!</v>
      </c>
      <c r="H1817" s="9" t="s">
        <v>5041</v>
      </c>
      <c r="I1817" s="9" t="s">
        <v>5079</v>
      </c>
      <c r="J1817" s="9"/>
      <c r="K1817" s="26"/>
      <c r="L1817" s="29" t="s">
        <v>1123</v>
      </c>
      <c r="M1817" s="26" t="s">
        <v>4590</v>
      </c>
      <c r="N1817" s="26" t="str">
        <f t="shared" si="56"/>
        <v>CHUYÊN NGÀNH QUẢN TRỊ THƯƠNG MẠI ĐIỆN TỬ</v>
      </c>
      <c r="O1817" s="27" t="s">
        <v>4599</v>
      </c>
      <c r="P1817" s="1" t="str">
        <f t="shared" si="57"/>
        <v>K57</v>
      </c>
    </row>
    <row r="1818" spans="1:16" ht="23.25" customHeight="1" x14ac:dyDescent="0.25">
      <c r="A1818" s="5">
        <f>IF(C1818&lt;&gt;"",SUBTOTAL(103,C$10:C1818))</f>
        <v>1809</v>
      </c>
      <c r="B1818" s="6" t="s">
        <v>3470</v>
      </c>
      <c r="C1818" s="7" t="s">
        <v>3471</v>
      </c>
      <c r="D1818" s="23" t="s">
        <v>66</v>
      </c>
      <c r="E1818" s="6" t="s">
        <v>4555</v>
      </c>
      <c r="F1818" s="9">
        <v>108</v>
      </c>
      <c r="G1818" s="41" t="e">
        <f>VLOOKUP(B1818,#REF!,6,FALSE)</f>
        <v>#REF!</v>
      </c>
      <c r="H1818" s="9" t="s">
        <v>5041</v>
      </c>
      <c r="I1818" s="9" t="s">
        <v>5079</v>
      </c>
      <c r="J1818" s="9"/>
      <c r="K1818" s="26"/>
      <c r="L1818" s="29" t="s">
        <v>1123</v>
      </c>
      <c r="M1818" s="26" t="s">
        <v>4590</v>
      </c>
      <c r="N1818" s="26" t="str">
        <f t="shared" si="56"/>
        <v>CHUYÊN NGÀNH QUẢN TRỊ THƯƠNG MẠI ĐIỆN TỬ</v>
      </c>
      <c r="O1818" s="27" t="s">
        <v>4599</v>
      </c>
      <c r="P1818" s="1" t="str">
        <f t="shared" si="57"/>
        <v>K57</v>
      </c>
    </row>
    <row r="1819" spans="1:16" ht="23.25" customHeight="1" x14ac:dyDescent="0.25">
      <c r="A1819" s="5">
        <f>IF(C1819&lt;&gt;"",SUBTOTAL(103,C$10:C1819))</f>
        <v>1810</v>
      </c>
      <c r="B1819" s="6" t="s">
        <v>3472</v>
      </c>
      <c r="C1819" s="7" t="s">
        <v>3473</v>
      </c>
      <c r="D1819" s="23" t="s">
        <v>748</v>
      </c>
      <c r="E1819" s="6" t="s">
        <v>4555</v>
      </c>
      <c r="F1819" s="9">
        <v>104</v>
      </c>
      <c r="G1819" s="41" t="e">
        <f>VLOOKUP(B1819,#REF!,6,FALSE)</f>
        <v>#REF!</v>
      </c>
      <c r="H1819" s="9" t="s">
        <v>5041</v>
      </c>
      <c r="I1819" s="9" t="s">
        <v>5079</v>
      </c>
      <c r="J1819" s="9"/>
      <c r="K1819" s="26"/>
      <c r="L1819" s="29" t="s">
        <v>1123</v>
      </c>
      <c r="M1819" s="26" t="s">
        <v>4590</v>
      </c>
      <c r="N1819" s="26" t="str">
        <f t="shared" si="56"/>
        <v>CHUYÊN NGÀNH QUẢN TRỊ THƯƠNG MẠI ĐIỆN TỬ</v>
      </c>
      <c r="O1819" s="27" t="s">
        <v>4599</v>
      </c>
      <c r="P1819" s="1" t="str">
        <f t="shared" si="57"/>
        <v>K57</v>
      </c>
    </row>
    <row r="1820" spans="1:16" ht="23.25" customHeight="1" x14ac:dyDescent="0.25">
      <c r="A1820" s="5">
        <f>IF(C1820&lt;&gt;"",SUBTOTAL(103,C$10:C1820))</f>
        <v>1811</v>
      </c>
      <c r="B1820" s="6" t="s">
        <v>3474</v>
      </c>
      <c r="C1820" s="7" t="s">
        <v>3475</v>
      </c>
      <c r="D1820" s="23" t="s">
        <v>113</v>
      </c>
      <c r="E1820" s="6" t="s">
        <v>4555</v>
      </c>
      <c r="F1820" s="9">
        <v>108</v>
      </c>
      <c r="G1820" s="41" t="e">
        <f>VLOOKUP(B1820,#REF!,6,FALSE)</f>
        <v>#REF!</v>
      </c>
      <c r="H1820" s="9" t="s">
        <v>5041</v>
      </c>
      <c r="I1820" s="9" t="s">
        <v>5079</v>
      </c>
      <c r="J1820" s="9"/>
      <c r="K1820" s="26"/>
      <c r="L1820" s="29" t="s">
        <v>1123</v>
      </c>
      <c r="M1820" s="26" t="s">
        <v>4590</v>
      </c>
      <c r="N1820" s="26" t="str">
        <f t="shared" si="56"/>
        <v>CHUYÊN NGÀNH QUẢN TRỊ THƯƠNG MẠI ĐIỆN TỬ</v>
      </c>
      <c r="O1820" s="27" t="s">
        <v>4599</v>
      </c>
      <c r="P1820" s="1" t="str">
        <f t="shared" si="57"/>
        <v>K57</v>
      </c>
    </row>
    <row r="1821" spans="1:16" ht="23.25" customHeight="1" x14ac:dyDescent="0.25">
      <c r="A1821" s="5">
        <f>IF(C1821&lt;&gt;"",SUBTOTAL(103,C$10:C1821))</f>
        <v>1812</v>
      </c>
      <c r="B1821" s="6" t="s">
        <v>3476</v>
      </c>
      <c r="C1821" s="7" t="s">
        <v>793</v>
      </c>
      <c r="D1821" s="23" t="s">
        <v>105</v>
      </c>
      <c r="E1821" s="6" t="s">
        <v>4555</v>
      </c>
      <c r="F1821" s="9">
        <v>107</v>
      </c>
      <c r="G1821" s="41" t="e">
        <f>VLOOKUP(B1821,#REF!,6,FALSE)</f>
        <v>#REF!</v>
      </c>
      <c r="H1821" s="9" t="s">
        <v>5041</v>
      </c>
      <c r="I1821" s="9" t="s">
        <v>5079</v>
      </c>
      <c r="J1821" s="9"/>
      <c r="K1821" s="26"/>
      <c r="L1821" s="29" t="s">
        <v>1123</v>
      </c>
      <c r="M1821" s="26" t="s">
        <v>4590</v>
      </c>
      <c r="N1821" s="26" t="str">
        <f t="shared" si="56"/>
        <v>CHUYÊN NGÀNH QUẢN TRỊ THƯƠNG MẠI ĐIỆN TỬ</v>
      </c>
      <c r="O1821" s="27" t="s">
        <v>4599</v>
      </c>
      <c r="P1821" s="1" t="str">
        <f t="shared" si="57"/>
        <v>K57</v>
      </c>
    </row>
    <row r="1822" spans="1:16" ht="23.25" customHeight="1" x14ac:dyDescent="0.25">
      <c r="A1822" s="5">
        <f>IF(C1822&lt;&gt;"",SUBTOTAL(103,C$10:C1822))</f>
        <v>1813</v>
      </c>
      <c r="B1822" s="6" t="s">
        <v>3477</v>
      </c>
      <c r="C1822" s="7" t="s">
        <v>28</v>
      </c>
      <c r="D1822" s="23" t="s">
        <v>38</v>
      </c>
      <c r="E1822" s="6" t="s">
        <v>4555</v>
      </c>
      <c r="F1822" s="9">
        <v>107</v>
      </c>
      <c r="G1822" s="41" t="e">
        <f>VLOOKUP(B1822,#REF!,6,FALSE)</f>
        <v>#REF!</v>
      </c>
      <c r="H1822" s="9" t="s">
        <v>5041</v>
      </c>
      <c r="I1822" s="9" t="s">
        <v>5079</v>
      </c>
      <c r="J1822" s="9"/>
      <c r="K1822" s="26"/>
      <c r="L1822" s="29" t="s">
        <v>1123</v>
      </c>
      <c r="M1822" s="26" t="s">
        <v>4590</v>
      </c>
      <c r="N1822" s="26" t="str">
        <f t="shared" si="56"/>
        <v>CHUYÊN NGÀNH QUẢN TRỊ THƯƠNG MẠI ĐIỆN TỬ</v>
      </c>
      <c r="O1822" s="27" t="s">
        <v>4599</v>
      </c>
      <c r="P1822" s="1" t="str">
        <f t="shared" si="57"/>
        <v>K57</v>
      </c>
    </row>
    <row r="1823" spans="1:16" ht="23.25" customHeight="1" x14ac:dyDescent="0.25">
      <c r="A1823" s="5">
        <f>IF(C1823&lt;&gt;"",SUBTOTAL(103,C$10:C1823))</f>
        <v>1814</v>
      </c>
      <c r="B1823" s="6" t="s">
        <v>3478</v>
      </c>
      <c r="C1823" s="7" t="s">
        <v>65</v>
      </c>
      <c r="D1823" s="23" t="s">
        <v>40</v>
      </c>
      <c r="E1823" s="6" t="s">
        <v>4555</v>
      </c>
      <c r="F1823" s="9">
        <v>108</v>
      </c>
      <c r="G1823" s="41" t="e">
        <f>VLOOKUP(B1823,#REF!,6,FALSE)</f>
        <v>#REF!</v>
      </c>
      <c r="H1823" s="9" t="s">
        <v>5041</v>
      </c>
      <c r="I1823" s="9" t="s">
        <v>5079</v>
      </c>
      <c r="J1823" s="9"/>
      <c r="K1823" s="26"/>
      <c r="L1823" s="29" t="s">
        <v>1123</v>
      </c>
      <c r="M1823" s="26" t="s">
        <v>4590</v>
      </c>
      <c r="N1823" s="26" t="str">
        <f t="shared" si="56"/>
        <v>CHUYÊN NGÀNH QUẢN TRỊ THƯƠNG MẠI ĐIỆN TỬ</v>
      </c>
      <c r="O1823" s="27" t="s">
        <v>4599</v>
      </c>
      <c r="P1823" s="1" t="str">
        <f t="shared" si="57"/>
        <v>K57</v>
      </c>
    </row>
    <row r="1824" spans="1:16" ht="23.25" customHeight="1" x14ac:dyDescent="0.25">
      <c r="A1824" s="5">
        <f>IF(C1824&lt;&gt;"",SUBTOTAL(103,C$10:C1824))</f>
        <v>1815</v>
      </c>
      <c r="B1824" s="6" t="s">
        <v>3479</v>
      </c>
      <c r="C1824" s="7" t="s">
        <v>98</v>
      </c>
      <c r="D1824" s="23" t="s">
        <v>74</v>
      </c>
      <c r="E1824" s="6" t="s">
        <v>4555</v>
      </c>
      <c r="F1824" s="9">
        <v>109</v>
      </c>
      <c r="G1824" s="41" t="e">
        <f>VLOOKUP(B1824,#REF!,6,FALSE)</f>
        <v>#REF!</v>
      </c>
      <c r="H1824" s="9" t="s">
        <v>5041</v>
      </c>
      <c r="I1824" s="9" t="s">
        <v>5079</v>
      </c>
      <c r="J1824" s="9"/>
      <c r="K1824" s="26"/>
      <c r="L1824" s="29" t="s">
        <v>1123</v>
      </c>
      <c r="M1824" s="26" t="s">
        <v>4590</v>
      </c>
      <c r="N1824" s="26" t="str">
        <f t="shared" si="56"/>
        <v>CHUYÊN NGÀNH QUẢN TRỊ THƯƠNG MẠI ĐIỆN TỬ</v>
      </c>
      <c r="O1824" s="27" t="s">
        <v>4599</v>
      </c>
      <c r="P1824" s="1" t="str">
        <f t="shared" si="57"/>
        <v>K57</v>
      </c>
    </row>
    <row r="1825" spans="1:16" ht="23.25" customHeight="1" x14ac:dyDescent="0.25">
      <c r="A1825" s="5">
        <f>IF(C1825&lt;&gt;"",SUBTOTAL(103,C$10:C1825))</f>
        <v>1816</v>
      </c>
      <c r="B1825" s="6" t="s">
        <v>3480</v>
      </c>
      <c r="C1825" s="7" t="s">
        <v>1089</v>
      </c>
      <c r="D1825" s="23" t="s">
        <v>77</v>
      </c>
      <c r="E1825" s="6" t="s">
        <v>4555</v>
      </c>
      <c r="F1825" s="9">
        <v>107</v>
      </c>
      <c r="G1825" s="41" t="e">
        <f>VLOOKUP(B1825,#REF!,6,FALSE)</f>
        <v>#REF!</v>
      </c>
      <c r="H1825" s="9" t="s">
        <v>5041</v>
      </c>
      <c r="I1825" s="9" t="s">
        <v>5079</v>
      </c>
      <c r="J1825" s="9"/>
      <c r="K1825" s="26"/>
      <c r="L1825" s="29" t="s">
        <v>1123</v>
      </c>
      <c r="M1825" s="26" t="s">
        <v>4590</v>
      </c>
      <c r="N1825" s="26" t="str">
        <f t="shared" si="56"/>
        <v>CHUYÊN NGÀNH QUẢN TRỊ THƯƠNG MẠI ĐIỆN TỬ</v>
      </c>
      <c r="O1825" s="27" t="s">
        <v>4599</v>
      </c>
      <c r="P1825" s="1" t="str">
        <f t="shared" si="57"/>
        <v>K57</v>
      </c>
    </row>
    <row r="1826" spans="1:16" ht="23.25" customHeight="1" x14ac:dyDescent="0.25">
      <c r="A1826" s="5">
        <f>IF(C1826&lt;&gt;"",SUBTOTAL(103,C$10:C1826))</f>
        <v>1817</v>
      </c>
      <c r="B1826" s="6" t="s">
        <v>3481</v>
      </c>
      <c r="C1826" s="7" t="s">
        <v>1116</v>
      </c>
      <c r="D1826" s="23" t="s">
        <v>918</v>
      </c>
      <c r="E1826" s="6" t="s">
        <v>4555</v>
      </c>
      <c r="F1826" s="9">
        <v>109</v>
      </c>
      <c r="G1826" s="41" t="e">
        <f>VLOOKUP(B1826,#REF!,6,FALSE)</f>
        <v>#REF!</v>
      </c>
      <c r="H1826" s="9" t="s">
        <v>5041</v>
      </c>
      <c r="I1826" s="9" t="s">
        <v>5079</v>
      </c>
      <c r="J1826" s="9"/>
      <c r="K1826" s="26"/>
      <c r="L1826" s="29" t="s">
        <v>1123</v>
      </c>
      <c r="M1826" s="26" t="s">
        <v>4590</v>
      </c>
      <c r="N1826" s="26" t="str">
        <f t="shared" si="56"/>
        <v>CHUYÊN NGÀNH QUẢN TRỊ THƯƠNG MẠI ĐIỆN TỬ</v>
      </c>
      <c r="O1826" s="27" t="s">
        <v>4599</v>
      </c>
      <c r="P1826" s="1" t="str">
        <f t="shared" si="57"/>
        <v>K57</v>
      </c>
    </row>
    <row r="1827" spans="1:16" ht="23.25" customHeight="1" x14ac:dyDescent="0.25">
      <c r="A1827" s="5">
        <f>IF(C1827&lt;&gt;"",SUBTOTAL(103,C$10:C1827))</f>
        <v>1818</v>
      </c>
      <c r="B1827" s="6" t="s">
        <v>3482</v>
      </c>
      <c r="C1827" s="7" t="s">
        <v>36</v>
      </c>
      <c r="D1827" s="23" t="s">
        <v>739</v>
      </c>
      <c r="E1827" s="6" t="s">
        <v>4555</v>
      </c>
      <c r="F1827" s="9">
        <v>108</v>
      </c>
      <c r="G1827" s="41" t="e">
        <f>VLOOKUP(B1827,#REF!,6,FALSE)</f>
        <v>#REF!</v>
      </c>
      <c r="H1827" s="9" t="s">
        <v>5041</v>
      </c>
      <c r="I1827" s="9" t="s">
        <v>5079</v>
      </c>
      <c r="J1827" s="9"/>
      <c r="K1827" s="26"/>
      <c r="L1827" s="29" t="s">
        <v>1123</v>
      </c>
      <c r="M1827" s="26" t="s">
        <v>4590</v>
      </c>
      <c r="N1827" s="26" t="str">
        <f t="shared" si="56"/>
        <v>CHUYÊN NGÀNH QUẢN TRỊ THƯƠNG MẠI ĐIỆN TỬ</v>
      </c>
      <c r="O1827" s="27" t="s">
        <v>4599</v>
      </c>
      <c r="P1827" s="1" t="str">
        <f t="shared" si="57"/>
        <v>K57</v>
      </c>
    </row>
    <row r="1828" spans="1:16" ht="23.25" customHeight="1" x14ac:dyDescent="0.25">
      <c r="A1828" s="5">
        <f>IF(C1828&lt;&gt;"",SUBTOTAL(103,C$10:C1828))</f>
        <v>1819</v>
      </c>
      <c r="B1828" s="6" t="s">
        <v>3483</v>
      </c>
      <c r="C1828" s="7" t="s">
        <v>3484</v>
      </c>
      <c r="D1828" s="23" t="s">
        <v>44</v>
      </c>
      <c r="E1828" s="6" t="s">
        <v>4555</v>
      </c>
      <c r="F1828" s="9">
        <v>107</v>
      </c>
      <c r="G1828" s="41" t="e">
        <f>VLOOKUP(B1828,#REF!,6,FALSE)</f>
        <v>#REF!</v>
      </c>
      <c r="H1828" s="9" t="s">
        <v>5041</v>
      </c>
      <c r="I1828" s="9" t="s">
        <v>5079</v>
      </c>
      <c r="J1828" s="9"/>
      <c r="K1828" s="26"/>
      <c r="L1828" s="29" t="s">
        <v>1123</v>
      </c>
      <c r="M1828" s="26" t="s">
        <v>4590</v>
      </c>
      <c r="N1828" s="26" t="str">
        <f t="shared" si="56"/>
        <v>CHUYÊN NGÀNH QUẢN TRỊ THƯƠNG MẠI ĐIỆN TỬ</v>
      </c>
      <c r="O1828" s="27" t="s">
        <v>4599</v>
      </c>
      <c r="P1828" s="1" t="str">
        <f t="shared" si="57"/>
        <v>K57</v>
      </c>
    </row>
    <row r="1829" spans="1:16" ht="23.25" customHeight="1" x14ac:dyDescent="0.25">
      <c r="A1829" s="5">
        <f>IF(C1829&lt;&gt;"",SUBTOTAL(103,C$10:C1829))</f>
        <v>1820</v>
      </c>
      <c r="B1829" s="6" t="s">
        <v>3485</v>
      </c>
      <c r="C1829" s="7" t="s">
        <v>42</v>
      </c>
      <c r="D1829" s="23" t="s">
        <v>44</v>
      </c>
      <c r="E1829" s="6" t="s">
        <v>4555</v>
      </c>
      <c r="F1829" s="9">
        <v>107</v>
      </c>
      <c r="G1829" s="41" t="e">
        <f>VLOOKUP(B1829,#REF!,6,FALSE)</f>
        <v>#REF!</v>
      </c>
      <c r="H1829" s="9" t="s">
        <v>5041</v>
      </c>
      <c r="I1829" s="9" t="s">
        <v>5079</v>
      </c>
      <c r="J1829" s="9"/>
      <c r="K1829" s="26"/>
      <c r="L1829" s="29" t="s">
        <v>1123</v>
      </c>
      <c r="M1829" s="26" t="s">
        <v>4590</v>
      </c>
      <c r="N1829" s="26" t="str">
        <f t="shared" si="56"/>
        <v>CHUYÊN NGÀNH QUẢN TRỊ THƯƠNG MẠI ĐIỆN TỬ</v>
      </c>
      <c r="O1829" s="27" t="s">
        <v>4599</v>
      </c>
      <c r="P1829" s="1" t="str">
        <f t="shared" si="57"/>
        <v>K57</v>
      </c>
    </row>
    <row r="1830" spans="1:16" ht="23.25" customHeight="1" x14ac:dyDescent="0.25">
      <c r="A1830" s="5">
        <f>IF(C1830&lt;&gt;"",SUBTOTAL(103,C$10:C1830))</f>
        <v>1821</v>
      </c>
      <c r="B1830" s="6" t="s">
        <v>3486</v>
      </c>
      <c r="C1830" s="7" t="s">
        <v>844</v>
      </c>
      <c r="D1830" s="23" t="s">
        <v>44</v>
      </c>
      <c r="E1830" s="6" t="s">
        <v>4555</v>
      </c>
      <c r="F1830" s="9">
        <v>107</v>
      </c>
      <c r="G1830" s="41" t="e">
        <f>VLOOKUP(B1830,#REF!,6,FALSE)</f>
        <v>#REF!</v>
      </c>
      <c r="H1830" s="9" t="s">
        <v>5041</v>
      </c>
      <c r="I1830" s="9" t="s">
        <v>5079</v>
      </c>
      <c r="J1830" s="9"/>
      <c r="K1830" s="26"/>
      <c r="L1830" s="29" t="s">
        <v>1123</v>
      </c>
      <c r="M1830" s="26" t="s">
        <v>4590</v>
      </c>
      <c r="N1830" s="26" t="str">
        <f t="shared" si="56"/>
        <v>CHUYÊN NGÀNH QUẢN TRỊ THƯƠNG MẠI ĐIỆN TỬ</v>
      </c>
      <c r="O1830" s="27" t="s">
        <v>4599</v>
      </c>
      <c r="P1830" s="1" t="str">
        <f t="shared" si="57"/>
        <v>K57</v>
      </c>
    </row>
    <row r="1831" spans="1:16" ht="23.25" customHeight="1" x14ac:dyDescent="0.25">
      <c r="A1831" s="5">
        <f>IF(C1831&lt;&gt;"",SUBTOTAL(103,C$10:C1831))</f>
        <v>1822</v>
      </c>
      <c r="B1831" s="6" t="s">
        <v>3487</v>
      </c>
      <c r="C1831" s="7" t="s">
        <v>1059</v>
      </c>
      <c r="D1831" s="23" t="s">
        <v>650</v>
      </c>
      <c r="E1831" s="6" t="s">
        <v>4555</v>
      </c>
      <c r="F1831" s="9">
        <v>103</v>
      </c>
      <c r="G1831" s="41" t="e">
        <f>VLOOKUP(B1831,#REF!,6,FALSE)</f>
        <v>#REF!</v>
      </c>
      <c r="H1831" s="9" t="s">
        <v>5041</v>
      </c>
      <c r="I1831" s="9" t="s">
        <v>5079</v>
      </c>
      <c r="J1831" s="9"/>
      <c r="K1831" s="26"/>
      <c r="L1831" s="29" t="s">
        <v>1123</v>
      </c>
      <c r="M1831" s="26" t="s">
        <v>4590</v>
      </c>
      <c r="N1831" s="26" t="str">
        <f t="shared" si="56"/>
        <v>CHUYÊN NGÀNH QUẢN TRỊ THƯƠNG MẠI ĐIỆN TỬ</v>
      </c>
      <c r="O1831" s="27" t="s">
        <v>4599</v>
      </c>
      <c r="P1831" s="1" t="str">
        <f t="shared" si="57"/>
        <v>K57</v>
      </c>
    </row>
    <row r="1832" spans="1:16" ht="23.25" customHeight="1" x14ac:dyDescent="0.25">
      <c r="A1832" s="5">
        <f>IF(C1832&lt;&gt;"",SUBTOTAL(103,C$10:C1832))</f>
        <v>1823</v>
      </c>
      <c r="B1832" s="6" t="s">
        <v>3488</v>
      </c>
      <c r="C1832" s="7" t="s">
        <v>548</v>
      </c>
      <c r="D1832" s="23" t="s">
        <v>96</v>
      </c>
      <c r="E1832" s="6" t="s">
        <v>4556</v>
      </c>
      <c r="F1832" s="9">
        <v>104</v>
      </c>
      <c r="G1832" s="41" t="e">
        <f>VLOOKUP(B1832,#REF!,6,FALSE)</f>
        <v>#REF!</v>
      </c>
      <c r="H1832" s="9" t="s">
        <v>5041</v>
      </c>
      <c r="I1832" s="9" t="s">
        <v>5079</v>
      </c>
      <c r="J1832" s="9"/>
      <c r="K1832" s="26"/>
      <c r="L1832" s="29" t="s">
        <v>1123</v>
      </c>
      <c r="M1832" s="26" t="s">
        <v>4590</v>
      </c>
      <c r="N1832" s="26" t="str">
        <f t="shared" si="56"/>
        <v>CHUYÊN NGÀNH QUẢN TRỊ THƯƠNG MẠI ĐIỆN TỬ</v>
      </c>
      <c r="O1832" s="27" t="s">
        <v>4599</v>
      </c>
      <c r="P1832" s="1" t="str">
        <f t="shared" si="57"/>
        <v>K57</v>
      </c>
    </row>
    <row r="1833" spans="1:16" ht="23.25" customHeight="1" x14ac:dyDescent="0.25">
      <c r="A1833" s="5">
        <f>IF(C1833&lt;&gt;"",SUBTOTAL(103,C$10:C1833))</f>
        <v>1824</v>
      </c>
      <c r="B1833" s="6" t="s">
        <v>3489</v>
      </c>
      <c r="C1833" s="7" t="s">
        <v>767</v>
      </c>
      <c r="D1833" s="23" t="s">
        <v>14</v>
      </c>
      <c r="E1833" s="6" t="s">
        <v>4556</v>
      </c>
      <c r="F1833" s="9">
        <v>107</v>
      </c>
      <c r="G1833" s="41" t="e">
        <f>VLOOKUP(B1833,#REF!,6,FALSE)</f>
        <v>#REF!</v>
      </c>
      <c r="H1833" s="9" t="s">
        <v>5041</v>
      </c>
      <c r="I1833" s="9" t="s">
        <v>5079</v>
      </c>
      <c r="J1833" s="9"/>
      <c r="K1833" s="26"/>
      <c r="L1833" s="29" t="s">
        <v>1123</v>
      </c>
      <c r="M1833" s="26" t="s">
        <v>4590</v>
      </c>
      <c r="N1833" s="26" t="str">
        <f t="shared" si="56"/>
        <v>CHUYÊN NGÀNH QUẢN TRỊ THƯƠNG MẠI ĐIỆN TỬ</v>
      </c>
      <c r="O1833" s="27" t="s">
        <v>4599</v>
      </c>
      <c r="P1833" s="1" t="str">
        <f t="shared" si="57"/>
        <v>K57</v>
      </c>
    </row>
    <row r="1834" spans="1:16" ht="23.25" customHeight="1" x14ac:dyDescent="0.25">
      <c r="A1834" s="5">
        <f>IF(C1834&lt;&gt;"",SUBTOTAL(103,C$10:C1834))</f>
        <v>1825</v>
      </c>
      <c r="B1834" s="6" t="s">
        <v>3490</v>
      </c>
      <c r="C1834" s="7" t="s">
        <v>1040</v>
      </c>
      <c r="D1834" s="23" t="s">
        <v>14</v>
      </c>
      <c r="E1834" s="6" t="s">
        <v>4556</v>
      </c>
      <c r="F1834" s="9">
        <v>107</v>
      </c>
      <c r="G1834" s="41" t="e">
        <f>VLOOKUP(B1834,#REF!,6,FALSE)</f>
        <v>#REF!</v>
      </c>
      <c r="H1834" s="9" t="s">
        <v>5041</v>
      </c>
      <c r="I1834" s="9" t="s">
        <v>5079</v>
      </c>
      <c r="J1834" s="9"/>
      <c r="K1834" s="26"/>
      <c r="L1834" s="29" t="s">
        <v>1123</v>
      </c>
      <c r="M1834" s="26" t="s">
        <v>4590</v>
      </c>
      <c r="N1834" s="26" t="str">
        <f t="shared" si="56"/>
        <v>CHUYÊN NGÀNH QUẢN TRỊ THƯƠNG MẠI ĐIỆN TỬ</v>
      </c>
      <c r="O1834" s="27" t="s">
        <v>4599</v>
      </c>
      <c r="P1834" s="1" t="str">
        <f t="shared" si="57"/>
        <v>K57</v>
      </c>
    </row>
    <row r="1835" spans="1:16" ht="23.25" customHeight="1" x14ac:dyDescent="0.25">
      <c r="A1835" s="5">
        <f>IF(C1835&lt;&gt;"",SUBTOTAL(103,C$10:C1835))</f>
        <v>1826</v>
      </c>
      <c r="B1835" s="6" t="s">
        <v>3491</v>
      </c>
      <c r="C1835" s="7" t="s">
        <v>1065</v>
      </c>
      <c r="D1835" s="23" t="s">
        <v>140</v>
      </c>
      <c r="E1835" s="6" t="s">
        <v>4556</v>
      </c>
      <c r="F1835" s="9">
        <v>107</v>
      </c>
      <c r="G1835" s="41" t="e">
        <f>VLOOKUP(B1835,#REF!,6,FALSE)</f>
        <v>#REF!</v>
      </c>
      <c r="H1835" s="9" t="s">
        <v>5041</v>
      </c>
      <c r="I1835" s="9" t="s">
        <v>5080</v>
      </c>
      <c r="J1835" s="9"/>
      <c r="K1835" s="26"/>
      <c r="L1835" s="29" t="s">
        <v>1123</v>
      </c>
      <c r="M1835" s="26" t="s">
        <v>4590</v>
      </c>
      <c r="N1835" s="26" t="str">
        <f t="shared" si="56"/>
        <v>CHUYÊN NGÀNH QUẢN TRỊ THƯƠNG MẠI ĐIỆN TỬ</v>
      </c>
      <c r="O1835" s="27" t="s">
        <v>4599</v>
      </c>
      <c r="P1835" s="1" t="str">
        <f t="shared" si="57"/>
        <v>K57</v>
      </c>
    </row>
    <row r="1836" spans="1:16" ht="23.25" customHeight="1" x14ac:dyDescent="0.25">
      <c r="A1836" s="5">
        <f>IF(C1836&lt;&gt;"",SUBTOTAL(103,C$10:C1836))</f>
        <v>1827</v>
      </c>
      <c r="B1836" s="6" t="s">
        <v>3492</v>
      </c>
      <c r="C1836" s="7" t="s">
        <v>1019</v>
      </c>
      <c r="D1836" s="23" t="s">
        <v>616</v>
      </c>
      <c r="E1836" s="6" t="s">
        <v>4556</v>
      </c>
      <c r="F1836" s="9">
        <v>104</v>
      </c>
      <c r="G1836" s="41" t="e">
        <f>VLOOKUP(B1836,#REF!,6,FALSE)</f>
        <v>#REF!</v>
      </c>
      <c r="H1836" s="9" t="s">
        <v>5041</v>
      </c>
      <c r="I1836" s="9" t="s">
        <v>5080</v>
      </c>
      <c r="J1836" s="9"/>
      <c r="K1836" s="26"/>
      <c r="L1836" s="29" t="s">
        <v>1123</v>
      </c>
      <c r="M1836" s="26" t="s">
        <v>4590</v>
      </c>
      <c r="N1836" s="26" t="str">
        <f t="shared" si="56"/>
        <v>CHUYÊN NGÀNH QUẢN TRỊ THƯƠNG MẠI ĐIỆN TỬ</v>
      </c>
      <c r="O1836" s="27" t="s">
        <v>4599</v>
      </c>
      <c r="P1836" s="1" t="str">
        <f t="shared" si="57"/>
        <v>K57</v>
      </c>
    </row>
    <row r="1837" spans="1:16" ht="23.25" customHeight="1" x14ac:dyDescent="0.25">
      <c r="A1837" s="5">
        <f>IF(C1837&lt;&gt;"",SUBTOTAL(103,C$10:C1837))</f>
        <v>1828</v>
      </c>
      <c r="B1837" s="6" t="s">
        <v>3493</v>
      </c>
      <c r="C1837" s="7" t="s">
        <v>871</v>
      </c>
      <c r="D1837" s="23" t="s">
        <v>55</v>
      </c>
      <c r="E1837" s="6" t="s">
        <v>4556</v>
      </c>
      <c r="F1837" s="9">
        <v>107</v>
      </c>
      <c r="G1837" s="41" t="e">
        <f>VLOOKUP(B1837,#REF!,6,FALSE)</f>
        <v>#REF!</v>
      </c>
      <c r="H1837" s="9" t="s">
        <v>5041</v>
      </c>
      <c r="I1837" s="9" t="s">
        <v>5080</v>
      </c>
      <c r="J1837" s="9"/>
      <c r="K1837" s="26"/>
      <c r="L1837" s="29" t="s">
        <v>1123</v>
      </c>
      <c r="M1837" s="26" t="s">
        <v>4590</v>
      </c>
      <c r="N1837" s="26" t="str">
        <f t="shared" si="56"/>
        <v>CHUYÊN NGÀNH QUẢN TRỊ THƯƠNG MẠI ĐIỆN TỬ</v>
      </c>
      <c r="O1837" s="27" t="s">
        <v>4599</v>
      </c>
      <c r="P1837" s="1" t="str">
        <f t="shared" si="57"/>
        <v>K57</v>
      </c>
    </row>
    <row r="1838" spans="1:16" ht="23.25" customHeight="1" x14ac:dyDescent="0.25">
      <c r="A1838" s="5">
        <f>IF(C1838&lt;&gt;"",SUBTOTAL(103,C$10:C1838))</f>
        <v>1829</v>
      </c>
      <c r="B1838" s="6" t="s">
        <v>3494</v>
      </c>
      <c r="C1838" s="7" t="s">
        <v>946</v>
      </c>
      <c r="D1838" s="23" t="s">
        <v>58</v>
      </c>
      <c r="E1838" s="6" t="s">
        <v>4556</v>
      </c>
      <c r="F1838" s="9">
        <v>107</v>
      </c>
      <c r="G1838" s="41" t="e">
        <f>VLOOKUP(B1838,#REF!,6,FALSE)</f>
        <v>#REF!</v>
      </c>
      <c r="H1838" s="9" t="s">
        <v>5041</v>
      </c>
      <c r="I1838" s="9" t="s">
        <v>5080</v>
      </c>
      <c r="J1838" s="9"/>
      <c r="K1838" s="26"/>
      <c r="L1838" s="29" t="s">
        <v>1123</v>
      </c>
      <c r="M1838" s="26" t="s">
        <v>4590</v>
      </c>
      <c r="N1838" s="26" t="str">
        <f t="shared" si="56"/>
        <v>CHUYÊN NGÀNH QUẢN TRỊ THƯƠNG MẠI ĐIỆN TỬ</v>
      </c>
      <c r="O1838" s="27" t="s">
        <v>4599</v>
      </c>
      <c r="P1838" s="1" t="str">
        <f t="shared" si="57"/>
        <v>K57</v>
      </c>
    </row>
    <row r="1839" spans="1:16" ht="23.25" customHeight="1" x14ac:dyDescent="0.25">
      <c r="A1839" s="5">
        <f>IF(C1839&lt;&gt;"",SUBTOTAL(103,C$10:C1839))</f>
        <v>1830</v>
      </c>
      <c r="B1839" s="6" t="s">
        <v>3495</v>
      </c>
      <c r="C1839" s="7" t="s">
        <v>36</v>
      </c>
      <c r="D1839" s="23" t="s">
        <v>24</v>
      </c>
      <c r="E1839" s="6" t="s">
        <v>4556</v>
      </c>
      <c r="F1839" s="9">
        <v>107</v>
      </c>
      <c r="G1839" s="41" t="e">
        <f>VLOOKUP(B1839,#REF!,6,FALSE)</f>
        <v>#REF!</v>
      </c>
      <c r="H1839" s="9" t="s">
        <v>5041</v>
      </c>
      <c r="I1839" s="9" t="s">
        <v>5080</v>
      </c>
      <c r="J1839" s="9"/>
      <c r="K1839" s="26"/>
      <c r="L1839" s="29" t="s">
        <v>1123</v>
      </c>
      <c r="M1839" s="26" t="s">
        <v>4590</v>
      </c>
      <c r="N1839" s="26" t="str">
        <f t="shared" si="56"/>
        <v>CHUYÊN NGÀNH QUẢN TRỊ THƯƠNG MẠI ĐIỆN TỬ</v>
      </c>
      <c r="O1839" s="27" t="s">
        <v>4599</v>
      </c>
      <c r="P1839" s="1" t="str">
        <f t="shared" si="57"/>
        <v>K57</v>
      </c>
    </row>
    <row r="1840" spans="1:16" ht="23.25" customHeight="1" x14ac:dyDescent="0.25">
      <c r="A1840" s="5">
        <f>IF(C1840&lt;&gt;"",SUBTOTAL(103,C$10:C1840))</f>
        <v>1831</v>
      </c>
      <c r="B1840" s="6" t="s">
        <v>3496</v>
      </c>
      <c r="C1840" s="7" t="s">
        <v>3497</v>
      </c>
      <c r="D1840" s="23" t="s">
        <v>660</v>
      </c>
      <c r="E1840" s="6" t="s">
        <v>4556</v>
      </c>
      <c r="F1840" s="9">
        <v>104</v>
      </c>
      <c r="G1840" s="41" t="e">
        <f>VLOOKUP(B1840,#REF!,6,FALSE)</f>
        <v>#REF!</v>
      </c>
      <c r="H1840" s="9" t="s">
        <v>5041</v>
      </c>
      <c r="I1840" s="9" t="s">
        <v>5080</v>
      </c>
      <c r="J1840" s="9"/>
      <c r="K1840" s="26"/>
      <c r="L1840" s="29" t="s">
        <v>1123</v>
      </c>
      <c r="M1840" s="26" t="s">
        <v>4590</v>
      </c>
      <c r="N1840" s="26" t="str">
        <f t="shared" si="56"/>
        <v>CHUYÊN NGÀNH QUẢN TRỊ THƯƠNG MẠI ĐIỆN TỬ</v>
      </c>
      <c r="O1840" s="27" t="s">
        <v>4599</v>
      </c>
      <c r="P1840" s="1" t="str">
        <f t="shared" si="57"/>
        <v>K57</v>
      </c>
    </row>
    <row r="1841" spans="1:16" ht="23.25" customHeight="1" x14ac:dyDescent="0.25">
      <c r="A1841" s="5">
        <f>IF(C1841&lt;&gt;"",SUBTOTAL(103,C$10:C1841))</f>
        <v>1832</v>
      </c>
      <c r="B1841" s="6" t="s">
        <v>3498</v>
      </c>
      <c r="C1841" s="7" t="s">
        <v>1022</v>
      </c>
      <c r="D1841" s="23" t="s">
        <v>152</v>
      </c>
      <c r="E1841" s="6" t="s">
        <v>4556</v>
      </c>
      <c r="F1841" s="9">
        <v>107</v>
      </c>
      <c r="G1841" s="41" t="e">
        <f>VLOOKUP(B1841,#REF!,6,FALSE)</f>
        <v>#REF!</v>
      </c>
      <c r="H1841" s="9" t="s">
        <v>5041</v>
      </c>
      <c r="I1841" s="9" t="s">
        <v>5080</v>
      </c>
      <c r="J1841" s="9"/>
      <c r="K1841" s="26"/>
      <c r="L1841" s="29" t="s">
        <v>1123</v>
      </c>
      <c r="M1841" s="26" t="s">
        <v>4590</v>
      </c>
      <c r="N1841" s="26" t="str">
        <f t="shared" si="56"/>
        <v>CHUYÊN NGÀNH QUẢN TRỊ THƯƠNG MẠI ĐIỆN TỬ</v>
      </c>
      <c r="O1841" s="27" t="s">
        <v>4599</v>
      </c>
      <c r="P1841" s="1" t="str">
        <f t="shared" si="57"/>
        <v>K57</v>
      </c>
    </row>
    <row r="1842" spans="1:16" ht="23.25" customHeight="1" x14ac:dyDescent="0.25">
      <c r="A1842" s="5">
        <f>IF(C1842&lt;&gt;"",SUBTOTAL(103,C$10:C1842))</f>
        <v>1833</v>
      </c>
      <c r="B1842" s="6" t="s">
        <v>3499</v>
      </c>
      <c r="C1842" s="7" t="s">
        <v>465</v>
      </c>
      <c r="D1842" s="23" t="s">
        <v>27</v>
      </c>
      <c r="E1842" s="6" t="s">
        <v>4556</v>
      </c>
      <c r="F1842" s="9">
        <v>107</v>
      </c>
      <c r="G1842" s="41" t="e">
        <f>VLOOKUP(B1842,#REF!,6,FALSE)</f>
        <v>#REF!</v>
      </c>
      <c r="H1842" s="9" t="s">
        <v>5041</v>
      </c>
      <c r="I1842" s="9" t="s">
        <v>5080</v>
      </c>
      <c r="J1842" s="9"/>
      <c r="K1842" s="26"/>
      <c r="L1842" s="29" t="s">
        <v>1123</v>
      </c>
      <c r="M1842" s="26" t="s">
        <v>4590</v>
      </c>
      <c r="N1842" s="26" t="str">
        <f t="shared" si="56"/>
        <v>CHUYÊN NGÀNH QUẢN TRỊ THƯƠNG MẠI ĐIỆN TỬ</v>
      </c>
      <c r="O1842" s="27" t="s">
        <v>4599</v>
      </c>
      <c r="P1842" s="1" t="str">
        <f t="shared" si="57"/>
        <v>K57</v>
      </c>
    </row>
    <row r="1843" spans="1:16" ht="23.25" customHeight="1" x14ac:dyDescent="0.25">
      <c r="A1843" s="5">
        <f>IF(C1843&lt;&gt;"",SUBTOTAL(103,C$10:C1843))</f>
        <v>1834</v>
      </c>
      <c r="B1843" s="6" t="s">
        <v>3500</v>
      </c>
      <c r="C1843" s="7" t="s">
        <v>3501</v>
      </c>
      <c r="D1843" s="23" t="s">
        <v>88</v>
      </c>
      <c r="E1843" s="6" t="s">
        <v>4556</v>
      </c>
      <c r="F1843" s="9">
        <v>107</v>
      </c>
      <c r="G1843" s="41" t="e">
        <f>VLOOKUP(B1843,#REF!,6,FALSE)</f>
        <v>#REF!</v>
      </c>
      <c r="H1843" s="9" t="s">
        <v>5041</v>
      </c>
      <c r="I1843" s="9" t="s">
        <v>5080</v>
      </c>
      <c r="J1843" s="9"/>
      <c r="K1843" s="26"/>
      <c r="L1843" s="29" t="s">
        <v>1123</v>
      </c>
      <c r="M1843" s="26" t="s">
        <v>4590</v>
      </c>
      <c r="N1843" s="26" t="str">
        <f t="shared" si="56"/>
        <v>CHUYÊN NGÀNH QUẢN TRỊ THƯƠNG MẠI ĐIỆN TỬ</v>
      </c>
      <c r="O1843" s="27" t="s">
        <v>4599</v>
      </c>
      <c r="P1843" s="1" t="str">
        <f t="shared" si="57"/>
        <v>K57</v>
      </c>
    </row>
    <row r="1844" spans="1:16" ht="23.25" customHeight="1" x14ac:dyDescent="0.25">
      <c r="A1844" s="5">
        <f>IF(C1844&lt;&gt;"",SUBTOTAL(103,C$10:C1844))</f>
        <v>1835</v>
      </c>
      <c r="B1844" s="6" t="s">
        <v>3502</v>
      </c>
      <c r="C1844" s="7" t="s">
        <v>698</v>
      </c>
      <c r="D1844" s="23" t="s">
        <v>66</v>
      </c>
      <c r="E1844" s="6" t="s">
        <v>4556</v>
      </c>
      <c r="F1844" s="9">
        <v>107</v>
      </c>
      <c r="G1844" s="41" t="e">
        <f>VLOOKUP(B1844,#REF!,6,FALSE)</f>
        <v>#REF!</v>
      </c>
      <c r="H1844" s="9" t="s">
        <v>5041</v>
      </c>
      <c r="I1844" s="9" t="s">
        <v>5080</v>
      </c>
      <c r="J1844" s="9"/>
      <c r="K1844" s="26"/>
      <c r="L1844" s="29" t="s">
        <v>1123</v>
      </c>
      <c r="M1844" s="26" t="s">
        <v>4590</v>
      </c>
      <c r="N1844" s="26" t="str">
        <f t="shared" si="56"/>
        <v>CHUYÊN NGÀNH QUẢN TRỊ THƯƠNG MẠI ĐIỆN TỬ</v>
      </c>
      <c r="O1844" s="27" t="s">
        <v>4599</v>
      </c>
      <c r="P1844" s="1" t="str">
        <f t="shared" si="57"/>
        <v>K57</v>
      </c>
    </row>
    <row r="1845" spans="1:16" ht="23.25" customHeight="1" x14ac:dyDescent="0.25">
      <c r="A1845" s="5">
        <f>IF(C1845&lt;&gt;"",SUBTOTAL(103,C$10:C1845))</f>
        <v>1836</v>
      </c>
      <c r="B1845" s="6" t="s">
        <v>3503</v>
      </c>
      <c r="C1845" s="7" t="s">
        <v>690</v>
      </c>
      <c r="D1845" s="23" t="s">
        <v>66</v>
      </c>
      <c r="E1845" s="6" t="s">
        <v>4556</v>
      </c>
      <c r="F1845" s="9">
        <v>107</v>
      </c>
      <c r="G1845" s="41" t="e">
        <f>VLOOKUP(B1845,#REF!,6,FALSE)</f>
        <v>#REF!</v>
      </c>
      <c r="H1845" s="9" t="s">
        <v>5041</v>
      </c>
      <c r="I1845" s="9" t="s">
        <v>5080</v>
      </c>
      <c r="J1845" s="9"/>
      <c r="K1845" s="26"/>
      <c r="L1845" s="29" t="s">
        <v>1123</v>
      </c>
      <c r="M1845" s="26" t="s">
        <v>4590</v>
      </c>
      <c r="N1845" s="26" t="str">
        <f t="shared" si="56"/>
        <v>CHUYÊN NGÀNH QUẢN TRỊ THƯƠNG MẠI ĐIỆN TỬ</v>
      </c>
      <c r="O1845" s="27" t="s">
        <v>4599</v>
      </c>
      <c r="P1845" s="1" t="str">
        <f t="shared" si="57"/>
        <v>K57</v>
      </c>
    </row>
    <row r="1846" spans="1:16" ht="23.25" customHeight="1" x14ac:dyDescent="0.25">
      <c r="A1846" s="5">
        <f>IF(C1846&lt;&gt;"",SUBTOTAL(103,C$10:C1846))</f>
        <v>1837</v>
      </c>
      <c r="B1846" s="6" t="s">
        <v>3504</v>
      </c>
      <c r="C1846" s="7" t="s">
        <v>36</v>
      </c>
      <c r="D1846" s="23" t="s">
        <v>103</v>
      </c>
      <c r="E1846" s="6" t="s">
        <v>4556</v>
      </c>
      <c r="F1846" s="9">
        <v>107</v>
      </c>
      <c r="G1846" s="41" t="e">
        <f>VLOOKUP(B1846,#REF!,6,FALSE)</f>
        <v>#REF!</v>
      </c>
      <c r="H1846" s="9" t="s">
        <v>5041</v>
      </c>
      <c r="I1846" s="9" t="s">
        <v>5080</v>
      </c>
      <c r="J1846" s="9"/>
      <c r="K1846" s="26"/>
      <c r="L1846" s="29" t="s">
        <v>1123</v>
      </c>
      <c r="M1846" s="26" t="s">
        <v>4590</v>
      </c>
      <c r="N1846" s="26" t="str">
        <f t="shared" si="56"/>
        <v>CHUYÊN NGÀNH QUẢN TRỊ THƯƠNG MẠI ĐIỆN TỬ</v>
      </c>
      <c r="O1846" s="27" t="s">
        <v>4599</v>
      </c>
      <c r="P1846" s="1" t="str">
        <f t="shared" si="57"/>
        <v>K57</v>
      </c>
    </row>
    <row r="1847" spans="1:16" ht="23.25" customHeight="1" x14ac:dyDescent="0.25">
      <c r="A1847" s="5">
        <f>IF(C1847&lt;&gt;"",SUBTOTAL(103,C$10:C1847))</f>
        <v>1838</v>
      </c>
      <c r="B1847" s="6" t="s">
        <v>3505</v>
      </c>
      <c r="C1847" s="7" t="s">
        <v>3506</v>
      </c>
      <c r="D1847" s="23" t="s">
        <v>112</v>
      </c>
      <c r="E1847" s="6" t="s">
        <v>4556</v>
      </c>
      <c r="F1847" s="9">
        <v>107</v>
      </c>
      <c r="G1847" s="41" t="e">
        <f>VLOOKUP(B1847,#REF!,6,FALSE)</f>
        <v>#REF!</v>
      </c>
      <c r="H1847" s="9" t="s">
        <v>5041</v>
      </c>
      <c r="I1847" s="9" t="s">
        <v>5080</v>
      </c>
      <c r="J1847" s="9"/>
      <c r="K1847" s="26"/>
      <c r="L1847" s="29" t="s">
        <v>1123</v>
      </c>
      <c r="M1847" s="26" t="s">
        <v>4590</v>
      </c>
      <c r="N1847" s="26" t="str">
        <f t="shared" si="56"/>
        <v>CHUYÊN NGÀNH QUẢN TRỊ THƯƠNG MẠI ĐIỆN TỬ</v>
      </c>
      <c r="O1847" s="27" t="s">
        <v>4599</v>
      </c>
      <c r="P1847" s="1" t="str">
        <f t="shared" si="57"/>
        <v>K57</v>
      </c>
    </row>
    <row r="1848" spans="1:16" ht="23.25" customHeight="1" x14ac:dyDescent="0.25">
      <c r="A1848" s="5">
        <f>IF(C1848&lt;&gt;"",SUBTOTAL(103,C$10:C1848))</f>
        <v>1839</v>
      </c>
      <c r="B1848" s="6" t="s">
        <v>3507</v>
      </c>
      <c r="C1848" s="7" t="s">
        <v>16</v>
      </c>
      <c r="D1848" s="23" t="s">
        <v>112</v>
      </c>
      <c r="E1848" s="6" t="s">
        <v>4556</v>
      </c>
      <c r="F1848" s="9">
        <v>108</v>
      </c>
      <c r="G1848" s="41" t="e">
        <f>VLOOKUP(B1848,#REF!,6,FALSE)</f>
        <v>#REF!</v>
      </c>
      <c r="H1848" s="9" t="s">
        <v>5041</v>
      </c>
      <c r="I1848" s="9" t="s">
        <v>5080</v>
      </c>
      <c r="J1848" s="9"/>
      <c r="K1848" s="26"/>
      <c r="L1848" s="29" t="s">
        <v>1123</v>
      </c>
      <c r="M1848" s="26" t="s">
        <v>4590</v>
      </c>
      <c r="N1848" s="26" t="str">
        <f t="shared" si="56"/>
        <v>CHUYÊN NGÀNH QUẢN TRỊ THƯƠNG MẠI ĐIỆN TỬ</v>
      </c>
      <c r="O1848" s="27" t="s">
        <v>4599</v>
      </c>
      <c r="P1848" s="1" t="str">
        <f t="shared" si="57"/>
        <v>K57</v>
      </c>
    </row>
    <row r="1849" spans="1:16" ht="23.25" customHeight="1" x14ac:dyDescent="0.25">
      <c r="A1849" s="5">
        <f>IF(C1849&lt;&gt;"",SUBTOTAL(103,C$10:C1849))</f>
        <v>1840</v>
      </c>
      <c r="B1849" s="6" t="s">
        <v>3508</v>
      </c>
      <c r="C1849" s="7" t="s">
        <v>3509</v>
      </c>
      <c r="D1849" s="23" t="s">
        <v>814</v>
      </c>
      <c r="E1849" s="6" t="s">
        <v>4556</v>
      </c>
      <c r="F1849" s="9">
        <v>107</v>
      </c>
      <c r="G1849" s="41" t="e">
        <f>VLOOKUP(B1849,#REF!,6,FALSE)</f>
        <v>#REF!</v>
      </c>
      <c r="H1849" s="9" t="s">
        <v>5041</v>
      </c>
      <c r="I1849" s="9" t="s">
        <v>5080</v>
      </c>
      <c r="J1849" s="9"/>
      <c r="K1849" s="26"/>
      <c r="L1849" s="29" t="s">
        <v>1123</v>
      </c>
      <c r="M1849" s="26" t="s">
        <v>4590</v>
      </c>
      <c r="N1849" s="26" t="str">
        <f t="shared" si="56"/>
        <v>CHUYÊN NGÀNH QUẢN TRỊ THƯƠNG MẠI ĐIỆN TỬ</v>
      </c>
      <c r="O1849" s="27" t="s">
        <v>4599</v>
      </c>
      <c r="P1849" s="1" t="str">
        <f t="shared" si="57"/>
        <v>K57</v>
      </c>
    </row>
    <row r="1850" spans="1:16" ht="23.25" customHeight="1" x14ac:dyDescent="0.25">
      <c r="A1850" s="5">
        <f>IF(C1850&lt;&gt;"",SUBTOTAL(103,C$10:C1850))</f>
        <v>1841</v>
      </c>
      <c r="B1850" s="6" t="s">
        <v>3510</v>
      </c>
      <c r="C1850" s="7" t="s">
        <v>749</v>
      </c>
      <c r="D1850" s="23" t="s">
        <v>113</v>
      </c>
      <c r="E1850" s="6" t="s">
        <v>4556</v>
      </c>
      <c r="F1850" s="9">
        <v>107</v>
      </c>
      <c r="G1850" s="41" t="e">
        <f>VLOOKUP(B1850,#REF!,6,FALSE)</f>
        <v>#REF!</v>
      </c>
      <c r="H1850" s="9" t="s">
        <v>5041</v>
      </c>
      <c r="I1850" s="9" t="s">
        <v>5080</v>
      </c>
      <c r="J1850" s="9"/>
      <c r="K1850" s="26"/>
      <c r="L1850" s="29" t="s">
        <v>1123</v>
      </c>
      <c r="M1850" s="26" t="s">
        <v>4590</v>
      </c>
      <c r="N1850" s="26" t="str">
        <f t="shared" si="56"/>
        <v>CHUYÊN NGÀNH QUẢN TRỊ THƯƠNG MẠI ĐIỆN TỬ</v>
      </c>
      <c r="O1850" s="27" t="s">
        <v>4599</v>
      </c>
      <c r="P1850" s="1" t="str">
        <f t="shared" si="57"/>
        <v>K57</v>
      </c>
    </row>
    <row r="1851" spans="1:16" ht="23.25" customHeight="1" x14ac:dyDescent="0.25">
      <c r="A1851" s="5">
        <f>IF(C1851&lt;&gt;"",SUBTOTAL(103,C$10:C1851))</f>
        <v>1842</v>
      </c>
      <c r="B1851" s="6" t="s">
        <v>3511</v>
      </c>
      <c r="C1851" s="7" t="s">
        <v>3512</v>
      </c>
      <c r="D1851" s="23" t="s">
        <v>105</v>
      </c>
      <c r="E1851" s="6" t="s">
        <v>4556</v>
      </c>
      <c r="F1851" s="9">
        <v>107</v>
      </c>
      <c r="G1851" s="41" t="e">
        <f>VLOOKUP(B1851,#REF!,6,FALSE)</f>
        <v>#REF!</v>
      </c>
      <c r="H1851" s="9" t="s">
        <v>5041</v>
      </c>
      <c r="I1851" s="9" t="s">
        <v>5080</v>
      </c>
      <c r="J1851" s="9"/>
      <c r="K1851" s="26"/>
      <c r="L1851" s="29" t="s">
        <v>1123</v>
      </c>
      <c r="M1851" s="26" t="s">
        <v>4590</v>
      </c>
      <c r="N1851" s="26" t="str">
        <f t="shared" si="56"/>
        <v>CHUYÊN NGÀNH QUẢN TRỊ THƯƠNG MẠI ĐIỆN TỬ</v>
      </c>
      <c r="O1851" s="27" t="s">
        <v>4599</v>
      </c>
      <c r="P1851" s="1" t="str">
        <f t="shared" si="57"/>
        <v>K57</v>
      </c>
    </row>
    <row r="1852" spans="1:16" ht="23.25" customHeight="1" x14ac:dyDescent="0.25">
      <c r="A1852" s="5">
        <f>IF(C1852&lt;&gt;"",SUBTOTAL(103,C$10:C1852))</f>
        <v>1843</v>
      </c>
      <c r="B1852" s="6" t="s">
        <v>3513</v>
      </c>
      <c r="C1852" s="7" t="s">
        <v>781</v>
      </c>
      <c r="D1852" s="23" t="s">
        <v>105</v>
      </c>
      <c r="E1852" s="6" t="s">
        <v>4556</v>
      </c>
      <c r="F1852" s="9">
        <v>107</v>
      </c>
      <c r="G1852" s="41" t="e">
        <f>VLOOKUP(B1852,#REF!,6,FALSE)</f>
        <v>#REF!</v>
      </c>
      <c r="H1852" s="9" t="s">
        <v>5041</v>
      </c>
      <c r="I1852" s="9" t="s">
        <v>5080</v>
      </c>
      <c r="J1852" s="9"/>
      <c r="K1852" s="26"/>
      <c r="L1852" s="29" t="s">
        <v>1123</v>
      </c>
      <c r="M1852" s="26" t="s">
        <v>4590</v>
      </c>
      <c r="N1852" s="26" t="str">
        <f t="shared" si="56"/>
        <v>CHUYÊN NGÀNH QUẢN TRỊ THƯƠNG MẠI ĐIỆN TỬ</v>
      </c>
      <c r="O1852" s="27" t="s">
        <v>4599</v>
      </c>
      <c r="P1852" s="1" t="str">
        <f t="shared" si="57"/>
        <v>K57</v>
      </c>
    </row>
    <row r="1853" spans="1:16" ht="23.25" customHeight="1" x14ac:dyDescent="0.25">
      <c r="A1853" s="5">
        <f>IF(C1853&lt;&gt;"",SUBTOTAL(103,C$10:C1853))</f>
        <v>1844</v>
      </c>
      <c r="B1853" s="6" t="s">
        <v>3514</v>
      </c>
      <c r="C1853" s="7" t="s">
        <v>36</v>
      </c>
      <c r="D1853" s="23" t="s">
        <v>34</v>
      </c>
      <c r="E1853" s="6" t="s">
        <v>4556</v>
      </c>
      <c r="F1853" s="9">
        <v>107</v>
      </c>
      <c r="G1853" s="41" t="e">
        <f>VLOOKUP(B1853,#REF!,6,FALSE)</f>
        <v>#REF!</v>
      </c>
      <c r="H1853" s="9" t="s">
        <v>5041</v>
      </c>
      <c r="I1853" s="9" t="s">
        <v>5080</v>
      </c>
      <c r="J1853" s="9"/>
      <c r="K1853" s="26"/>
      <c r="L1853" s="29" t="s">
        <v>1123</v>
      </c>
      <c r="M1853" s="26" t="s">
        <v>4590</v>
      </c>
      <c r="N1853" s="26" t="str">
        <f t="shared" si="56"/>
        <v>CHUYÊN NGÀNH QUẢN TRỊ THƯƠNG MẠI ĐIỆN TỬ</v>
      </c>
      <c r="O1853" s="27" t="s">
        <v>4599</v>
      </c>
      <c r="P1853" s="1" t="str">
        <f t="shared" si="57"/>
        <v>K57</v>
      </c>
    </row>
    <row r="1854" spans="1:16" ht="23.25" customHeight="1" x14ac:dyDescent="0.25">
      <c r="A1854" s="5">
        <f>IF(C1854&lt;&gt;"",SUBTOTAL(103,C$10:C1854))</f>
        <v>1845</v>
      </c>
      <c r="B1854" s="6" t="s">
        <v>3515</v>
      </c>
      <c r="C1854" s="7" t="s">
        <v>36</v>
      </c>
      <c r="D1854" s="23" t="s">
        <v>714</v>
      </c>
      <c r="E1854" s="6" t="s">
        <v>4556</v>
      </c>
      <c r="F1854" s="9">
        <v>107</v>
      </c>
      <c r="G1854" s="41" t="e">
        <f>VLOOKUP(B1854,#REF!,6,FALSE)</f>
        <v>#REF!</v>
      </c>
      <c r="H1854" s="9" t="s">
        <v>5041</v>
      </c>
      <c r="I1854" s="9" t="s">
        <v>5080</v>
      </c>
      <c r="J1854" s="9"/>
      <c r="K1854" s="26"/>
      <c r="L1854" s="29" t="s">
        <v>1123</v>
      </c>
      <c r="M1854" s="26" t="s">
        <v>4590</v>
      </c>
      <c r="N1854" s="26" t="str">
        <f t="shared" si="56"/>
        <v>CHUYÊN NGÀNH QUẢN TRỊ THƯƠNG MẠI ĐIỆN TỬ</v>
      </c>
      <c r="O1854" s="27" t="s">
        <v>4599</v>
      </c>
      <c r="P1854" s="1" t="str">
        <f t="shared" si="57"/>
        <v>K57</v>
      </c>
    </row>
    <row r="1855" spans="1:16" ht="23.25" customHeight="1" x14ac:dyDescent="0.25">
      <c r="A1855" s="5">
        <f>IF(C1855&lt;&gt;"",SUBTOTAL(103,C$10:C1855))</f>
        <v>1846</v>
      </c>
      <c r="B1855" s="6" t="s">
        <v>3516</v>
      </c>
      <c r="C1855" s="7" t="s">
        <v>3517</v>
      </c>
      <c r="D1855" s="23" t="s">
        <v>68</v>
      </c>
      <c r="E1855" s="6" t="s">
        <v>4556</v>
      </c>
      <c r="F1855" s="9">
        <v>107</v>
      </c>
      <c r="G1855" s="41" t="e">
        <f>VLOOKUP(B1855,#REF!,6,FALSE)</f>
        <v>#REF!</v>
      </c>
      <c r="H1855" s="9" t="s">
        <v>5041</v>
      </c>
      <c r="I1855" s="9" t="s">
        <v>5080</v>
      </c>
      <c r="J1855" s="9"/>
      <c r="K1855" s="26"/>
      <c r="L1855" s="29" t="s">
        <v>1123</v>
      </c>
      <c r="M1855" s="26" t="s">
        <v>4590</v>
      </c>
      <c r="N1855" s="26" t="str">
        <f t="shared" si="56"/>
        <v>CHUYÊN NGÀNH QUẢN TRỊ THƯƠNG MẠI ĐIỆN TỬ</v>
      </c>
      <c r="O1855" s="27" t="s">
        <v>4599</v>
      </c>
      <c r="P1855" s="1" t="str">
        <f t="shared" si="57"/>
        <v>K57</v>
      </c>
    </row>
    <row r="1856" spans="1:16" ht="23.25" customHeight="1" x14ac:dyDescent="0.25">
      <c r="A1856" s="5">
        <f>IF(C1856&lt;&gt;"",SUBTOTAL(103,C$10:C1856))</f>
        <v>1847</v>
      </c>
      <c r="B1856" s="6" t="s">
        <v>3518</v>
      </c>
      <c r="C1856" s="7" t="s">
        <v>934</v>
      </c>
      <c r="D1856" s="23" t="s">
        <v>38</v>
      </c>
      <c r="E1856" s="6" t="s">
        <v>4556</v>
      </c>
      <c r="F1856" s="9">
        <v>107</v>
      </c>
      <c r="G1856" s="41" t="e">
        <f>VLOOKUP(B1856,#REF!,6,FALSE)</f>
        <v>#REF!</v>
      </c>
      <c r="H1856" s="9" t="s">
        <v>5041</v>
      </c>
      <c r="I1856" s="9" t="s">
        <v>5080</v>
      </c>
      <c r="J1856" s="9"/>
      <c r="K1856" s="26"/>
      <c r="L1856" s="29" t="s">
        <v>1123</v>
      </c>
      <c r="M1856" s="26" t="s">
        <v>4590</v>
      </c>
      <c r="N1856" s="26" t="str">
        <f t="shared" si="56"/>
        <v>CHUYÊN NGÀNH QUẢN TRỊ THƯƠNG MẠI ĐIỆN TỬ</v>
      </c>
      <c r="O1856" s="27" t="s">
        <v>4599</v>
      </c>
      <c r="P1856" s="1" t="str">
        <f t="shared" si="57"/>
        <v>K57</v>
      </c>
    </row>
    <row r="1857" spans="1:16" ht="23.25" customHeight="1" x14ac:dyDescent="0.25">
      <c r="A1857" s="5">
        <f>IF(C1857&lt;&gt;"",SUBTOTAL(103,C$10:C1857))</f>
        <v>1848</v>
      </c>
      <c r="B1857" s="6" t="s">
        <v>3519</v>
      </c>
      <c r="C1857" s="7" t="s">
        <v>2920</v>
      </c>
      <c r="D1857" s="23" t="s">
        <v>70</v>
      </c>
      <c r="E1857" s="6" t="s">
        <v>4556</v>
      </c>
      <c r="F1857" s="9">
        <v>107</v>
      </c>
      <c r="G1857" s="41" t="e">
        <f>VLOOKUP(B1857,#REF!,6,FALSE)</f>
        <v>#REF!</v>
      </c>
      <c r="H1857" s="9" t="s">
        <v>5041</v>
      </c>
      <c r="I1857" s="9" t="s">
        <v>5080</v>
      </c>
      <c r="J1857" s="9"/>
      <c r="K1857" s="26"/>
      <c r="L1857" s="29" t="s">
        <v>1123</v>
      </c>
      <c r="M1857" s="26" t="s">
        <v>4590</v>
      </c>
      <c r="N1857" s="26" t="str">
        <f t="shared" si="56"/>
        <v>CHUYÊN NGÀNH QUẢN TRỊ THƯƠNG MẠI ĐIỆN TỬ</v>
      </c>
      <c r="O1857" s="27" t="s">
        <v>4599</v>
      </c>
      <c r="P1857" s="1" t="str">
        <f t="shared" si="57"/>
        <v>K57</v>
      </c>
    </row>
    <row r="1858" spans="1:16" ht="23.25" customHeight="1" x14ac:dyDescent="0.25">
      <c r="A1858" s="5">
        <f>IF(C1858&lt;&gt;"",SUBTOTAL(103,C$10:C1858))</f>
        <v>1849</v>
      </c>
      <c r="B1858" s="6" t="s">
        <v>3520</v>
      </c>
      <c r="C1858" s="7" t="s">
        <v>289</v>
      </c>
      <c r="D1858" s="23" t="s">
        <v>39</v>
      </c>
      <c r="E1858" s="6" t="s">
        <v>4556</v>
      </c>
      <c r="F1858" s="9">
        <v>108</v>
      </c>
      <c r="G1858" s="41" t="e">
        <f>VLOOKUP(B1858,#REF!,6,FALSE)</f>
        <v>#REF!</v>
      </c>
      <c r="H1858" s="9" t="s">
        <v>5041</v>
      </c>
      <c r="I1858" s="9" t="s">
        <v>5080</v>
      </c>
      <c r="J1858" s="9"/>
      <c r="K1858" s="26"/>
      <c r="L1858" s="29" t="s">
        <v>1123</v>
      </c>
      <c r="M1858" s="26" t="s">
        <v>4590</v>
      </c>
      <c r="N1858" s="26" t="str">
        <f t="shared" si="56"/>
        <v>CHUYÊN NGÀNH QUẢN TRỊ THƯƠNG MẠI ĐIỆN TỬ</v>
      </c>
      <c r="O1858" s="27" t="s">
        <v>4599</v>
      </c>
      <c r="P1858" s="1" t="str">
        <f t="shared" si="57"/>
        <v>K57</v>
      </c>
    </row>
    <row r="1859" spans="1:16" ht="23.25" customHeight="1" x14ac:dyDescent="0.25">
      <c r="A1859" s="5">
        <f>IF(C1859&lt;&gt;"",SUBTOTAL(103,C$10:C1859))</f>
        <v>1850</v>
      </c>
      <c r="B1859" s="6" t="s">
        <v>3521</v>
      </c>
      <c r="C1859" s="7" t="s">
        <v>42</v>
      </c>
      <c r="D1859" s="23" t="s">
        <v>74</v>
      </c>
      <c r="E1859" s="6" t="s">
        <v>4556</v>
      </c>
      <c r="F1859" s="9">
        <v>107</v>
      </c>
      <c r="G1859" s="41" t="e">
        <f>VLOOKUP(B1859,#REF!,6,FALSE)</f>
        <v>#REF!</v>
      </c>
      <c r="H1859" s="9" t="s">
        <v>5041</v>
      </c>
      <c r="I1859" s="9" t="s">
        <v>5080</v>
      </c>
      <c r="J1859" s="9"/>
      <c r="K1859" s="26"/>
      <c r="L1859" s="29" t="s">
        <v>1123</v>
      </c>
      <c r="M1859" s="26" t="s">
        <v>4590</v>
      </c>
      <c r="N1859" s="26" t="str">
        <f t="shared" si="56"/>
        <v>CHUYÊN NGÀNH QUẢN TRỊ THƯƠNG MẠI ĐIỆN TỬ</v>
      </c>
      <c r="O1859" s="27" t="s">
        <v>4599</v>
      </c>
      <c r="P1859" s="1" t="str">
        <f t="shared" si="57"/>
        <v>K57</v>
      </c>
    </row>
    <row r="1860" spans="1:16" ht="23.25" customHeight="1" x14ac:dyDescent="0.25">
      <c r="A1860" s="5">
        <f>IF(C1860&lt;&gt;"",SUBTOTAL(103,C$10:C1860))</f>
        <v>1851</v>
      </c>
      <c r="B1860" s="6" t="s">
        <v>3522</v>
      </c>
      <c r="C1860" s="7" t="s">
        <v>3523</v>
      </c>
      <c r="D1860" s="23" t="s">
        <v>480</v>
      </c>
      <c r="E1860" s="6" t="s">
        <v>4556</v>
      </c>
      <c r="F1860" s="9">
        <v>107</v>
      </c>
      <c r="G1860" s="41" t="e">
        <f>VLOOKUP(B1860,#REF!,6,FALSE)</f>
        <v>#REF!</v>
      </c>
      <c r="H1860" s="9" t="s">
        <v>5041</v>
      </c>
      <c r="I1860" s="9" t="s">
        <v>5080</v>
      </c>
      <c r="J1860" s="9"/>
      <c r="K1860" s="26"/>
      <c r="L1860" s="29" t="s">
        <v>1123</v>
      </c>
      <c r="M1860" s="26" t="s">
        <v>4590</v>
      </c>
      <c r="N1860" s="26" t="str">
        <f t="shared" si="56"/>
        <v>CHUYÊN NGÀNH QUẢN TRỊ THƯƠNG MẠI ĐIỆN TỬ</v>
      </c>
      <c r="O1860" s="27" t="s">
        <v>4599</v>
      </c>
      <c r="P1860" s="1" t="str">
        <f t="shared" si="57"/>
        <v>K57</v>
      </c>
    </row>
    <row r="1861" spans="1:16" ht="23.25" customHeight="1" x14ac:dyDescent="0.25">
      <c r="A1861" s="5">
        <f>IF(C1861&lt;&gt;"",SUBTOTAL(103,C$10:C1861))</f>
        <v>1852</v>
      </c>
      <c r="B1861" s="6" t="s">
        <v>3524</v>
      </c>
      <c r="C1861" s="7" t="s">
        <v>1763</v>
      </c>
      <c r="D1861" s="23" t="s">
        <v>43</v>
      </c>
      <c r="E1861" s="6" t="s">
        <v>4556</v>
      </c>
      <c r="F1861" s="9">
        <v>108</v>
      </c>
      <c r="G1861" s="41" t="e">
        <f>VLOOKUP(B1861,#REF!,6,FALSE)</f>
        <v>#REF!</v>
      </c>
      <c r="H1861" s="9" t="s">
        <v>5041</v>
      </c>
      <c r="I1861" s="9" t="s">
        <v>5080</v>
      </c>
      <c r="J1861" s="9"/>
      <c r="K1861" s="26"/>
      <c r="L1861" s="29" t="s">
        <v>1123</v>
      </c>
      <c r="M1861" s="26" t="s">
        <v>4590</v>
      </c>
      <c r="N1861" s="26" t="str">
        <f t="shared" si="56"/>
        <v>CHUYÊN NGÀNH QUẢN TRỊ THƯƠNG MẠI ĐIỆN TỬ</v>
      </c>
      <c r="O1861" s="27" t="s">
        <v>4599</v>
      </c>
      <c r="P1861" s="1" t="str">
        <f t="shared" si="57"/>
        <v>K57</v>
      </c>
    </row>
    <row r="1862" spans="1:16" ht="23.25" customHeight="1" x14ac:dyDescent="0.25">
      <c r="A1862" s="5">
        <f>IF(C1862&lt;&gt;"",SUBTOTAL(103,C$10:C1862))</f>
        <v>1853</v>
      </c>
      <c r="B1862" s="6" t="s">
        <v>3525</v>
      </c>
      <c r="C1862" s="7" t="s">
        <v>1111</v>
      </c>
      <c r="D1862" s="23" t="s">
        <v>44</v>
      </c>
      <c r="E1862" s="6" t="s">
        <v>4556</v>
      </c>
      <c r="F1862" s="9">
        <v>107</v>
      </c>
      <c r="G1862" s="41" t="e">
        <f>VLOOKUP(B1862,#REF!,6,FALSE)</f>
        <v>#REF!</v>
      </c>
      <c r="H1862" s="9" t="s">
        <v>5041</v>
      </c>
      <c r="I1862" s="9" t="s">
        <v>5080</v>
      </c>
      <c r="J1862" s="9"/>
      <c r="K1862" s="26"/>
      <c r="L1862" s="29" t="s">
        <v>1123</v>
      </c>
      <c r="M1862" s="26" t="s">
        <v>4590</v>
      </c>
      <c r="N1862" s="26" t="str">
        <f t="shared" si="56"/>
        <v>CHUYÊN NGÀNH QUẢN TRỊ THƯƠNG MẠI ĐIỆN TỬ</v>
      </c>
      <c r="O1862" s="27" t="s">
        <v>4599</v>
      </c>
      <c r="P1862" s="1" t="str">
        <f t="shared" si="57"/>
        <v>K57</v>
      </c>
    </row>
    <row r="1863" spans="1:16" ht="23.25" customHeight="1" x14ac:dyDescent="0.25">
      <c r="A1863" s="5">
        <f>IF(C1863&lt;&gt;"",SUBTOTAL(103,C$10:C1863))</f>
        <v>1854</v>
      </c>
      <c r="B1863" s="6" t="s">
        <v>3526</v>
      </c>
      <c r="C1863" s="7" t="s">
        <v>3527</v>
      </c>
      <c r="D1863" s="23" t="s">
        <v>670</v>
      </c>
      <c r="E1863" s="6" t="s">
        <v>4556</v>
      </c>
      <c r="F1863" s="9">
        <v>107</v>
      </c>
      <c r="G1863" s="41" t="e">
        <f>VLOOKUP(B1863,#REF!,6,FALSE)</f>
        <v>#REF!</v>
      </c>
      <c r="H1863" s="9" t="s">
        <v>5041</v>
      </c>
      <c r="I1863" s="9" t="s">
        <v>5080</v>
      </c>
      <c r="J1863" s="9"/>
      <c r="K1863" s="26"/>
      <c r="L1863" s="29" t="s">
        <v>1123</v>
      </c>
      <c r="M1863" s="26" t="s">
        <v>4590</v>
      </c>
      <c r="N1863" s="26" t="str">
        <f t="shared" si="56"/>
        <v>CHUYÊN NGÀNH QUẢN TRỊ THƯƠNG MẠI ĐIỆN TỬ</v>
      </c>
      <c r="O1863" s="27" t="s">
        <v>4599</v>
      </c>
      <c r="P1863" s="1" t="str">
        <f t="shared" si="57"/>
        <v>K57</v>
      </c>
    </row>
    <row r="1864" spans="1:16" ht="23.25" customHeight="1" x14ac:dyDescent="0.25">
      <c r="A1864" s="5">
        <f>IF(C1864&lt;&gt;"",SUBTOTAL(103,C$10:C1864))</f>
        <v>1855</v>
      </c>
      <c r="B1864" s="6" t="s">
        <v>3528</v>
      </c>
      <c r="C1864" s="7" t="s">
        <v>23</v>
      </c>
      <c r="D1864" s="23" t="s">
        <v>46</v>
      </c>
      <c r="E1864" s="6" t="s">
        <v>4556</v>
      </c>
      <c r="F1864" s="9">
        <v>107</v>
      </c>
      <c r="G1864" s="41" t="e">
        <f>VLOOKUP(B1864,#REF!,6,FALSE)</f>
        <v>#REF!</v>
      </c>
      <c r="H1864" s="9" t="s">
        <v>5041</v>
      </c>
      <c r="I1864" s="9" t="s">
        <v>5080</v>
      </c>
      <c r="J1864" s="9"/>
      <c r="K1864" s="26"/>
      <c r="L1864" s="29" t="s">
        <v>1123</v>
      </c>
      <c r="M1864" s="26" t="s">
        <v>4590</v>
      </c>
      <c r="N1864" s="26" t="str">
        <f t="shared" si="56"/>
        <v>CHUYÊN NGÀNH QUẢN TRỊ THƯƠNG MẠI ĐIỆN TỬ</v>
      </c>
      <c r="O1864" s="27" t="s">
        <v>4599</v>
      </c>
      <c r="P1864" s="1" t="str">
        <f t="shared" si="57"/>
        <v>K57</v>
      </c>
    </row>
    <row r="1865" spans="1:16" ht="23.25" customHeight="1" x14ac:dyDescent="0.25">
      <c r="A1865" s="5">
        <f>IF(C1865&lt;&gt;"",SUBTOTAL(103,C$10:C1865))</f>
        <v>1856</v>
      </c>
      <c r="B1865" s="6" t="s">
        <v>3529</v>
      </c>
      <c r="C1865" s="7" t="s">
        <v>736</v>
      </c>
      <c r="D1865" s="23" t="s">
        <v>719</v>
      </c>
      <c r="E1865" s="6" t="s">
        <v>4556</v>
      </c>
      <c r="F1865" s="9">
        <v>107</v>
      </c>
      <c r="G1865" s="41" t="e">
        <f>VLOOKUP(B1865,#REF!,6,FALSE)</f>
        <v>#REF!</v>
      </c>
      <c r="H1865" s="9" t="s">
        <v>5041</v>
      </c>
      <c r="I1865" s="9" t="s">
        <v>5080</v>
      </c>
      <c r="J1865" s="9"/>
      <c r="K1865" s="26"/>
      <c r="L1865" s="29" t="s">
        <v>1123</v>
      </c>
      <c r="M1865" s="26" t="s">
        <v>4590</v>
      </c>
      <c r="N1865" s="26" t="str">
        <f t="shared" si="56"/>
        <v>CHUYÊN NGÀNH QUẢN TRỊ THƯƠNG MẠI ĐIỆN TỬ</v>
      </c>
      <c r="O1865" s="27" t="s">
        <v>4599</v>
      </c>
      <c r="P1865" s="1" t="str">
        <f t="shared" si="57"/>
        <v>K57</v>
      </c>
    </row>
    <row r="1866" spans="1:16" ht="23.25" customHeight="1" x14ac:dyDescent="0.25">
      <c r="A1866" s="5">
        <f>IF(C1866&lt;&gt;"",SUBTOTAL(103,C$10:C1866))</f>
        <v>1857</v>
      </c>
      <c r="B1866" s="6" t="s">
        <v>3530</v>
      </c>
      <c r="C1866" s="7" t="s">
        <v>291</v>
      </c>
      <c r="D1866" s="23" t="s">
        <v>595</v>
      </c>
      <c r="E1866" s="6" t="s">
        <v>4556</v>
      </c>
      <c r="F1866" s="9">
        <v>107</v>
      </c>
      <c r="G1866" s="41" t="e">
        <f>VLOOKUP(B1866,#REF!,6,FALSE)</f>
        <v>#REF!</v>
      </c>
      <c r="H1866" s="9" t="s">
        <v>5041</v>
      </c>
      <c r="I1866" s="9" t="s">
        <v>5080</v>
      </c>
      <c r="J1866" s="9"/>
      <c r="K1866" s="26"/>
      <c r="L1866" s="29" t="s">
        <v>1123</v>
      </c>
      <c r="M1866" s="26" t="s">
        <v>4590</v>
      </c>
      <c r="N1866" s="26" t="str">
        <f t="shared" ref="N1866:N1929" si="58">"CHUYÊN NGÀNH " &amp; UPPER(O1866)</f>
        <v>CHUYÊN NGÀNH QUẢN TRỊ THƯƠNG MẠI ĐIỆN TỬ</v>
      </c>
      <c r="O1866" s="27" t="s">
        <v>4599</v>
      </c>
      <c r="P1866" s="1" t="str">
        <f t="shared" si="57"/>
        <v>K57</v>
      </c>
    </row>
    <row r="1867" spans="1:16" ht="23.25" customHeight="1" x14ac:dyDescent="0.25">
      <c r="A1867" s="5">
        <f>IF(C1867&lt;&gt;"",SUBTOTAL(103,C$10:C1867))</f>
        <v>1858</v>
      </c>
      <c r="B1867" s="6" t="s">
        <v>3531</v>
      </c>
      <c r="C1867" s="7" t="s">
        <v>3532</v>
      </c>
      <c r="D1867" s="23" t="s">
        <v>14</v>
      </c>
      <c r="E1867" s="6" t="s">
        <v>4557</v>
      </c>
      <c r="F1867" s="9">
        <v>110</v>
      </c>
      <c r="G1867" s="41" t="e">
        <f>VLOOKUP(B1867,#REF!,6,FALSE)</f>
        <v>#REF!</v>
      </c>
      <c r="H1867" s="9" t="s">
        <v>5042</v>
      </c>
      <c r="I1867" s="9" t="s">
        <v>5042</v>
      </c>
      <c r="J1867" s="9"/>
      <c r="K1867" s="26"/>
      <c r="L1867" s="29" t="s">
        <v>4613</v>
      </c>
      <c r="M1867" s="26" t="s">
        <v>4590</v>
      </c>
      <c r="N1867" s="26" t="str">
        <f t="shared" si="58"/>
        <v>CHUYÊN NGÀNH QUẢN TRỊ HỆ THỐNG THÔNG TIN</v>
      </c>
      <c r="O1867" s="27" t="s">
        <v>4600</v>
      </c>
      <c r="P1867" s="1" t="str">
        <f t="shared" ref="P1867:P1930" si="59">LEFT(E1867,3)</f>
        <v>K57</v>
      </c>
    </row>
    <row r="1868" spans="1:16" ht="23.25" customHeight="1" x14ac:dyDescent="0.25">
      <c r="A1868" s="5">
        <f>IF(C1868&lt;&gt;"",SUBTOTAL(103,C$10:C1868))</f>
        <v>1859</v>
      </c>
      <c r="B1868" s="6" t="s">
        <v>3533</v>
      </c>
      <c r="C1868" s="7" t="s">
        <v>3534</v>
      </c>
      <c r="D1868" s="23" t="s">
        <v>14</v>
      </c>
      <c r="E1868" s="6" t="s">
        <v>4557</v>
      </c>
      <c r="F1868" s="9">
        <v>110</v>
      </c>
      <c r="G1868" s="41" t="e">
        <f>VLOOKUP(B1868,#REF!,6,FALSE)</f>
        <v>#REF!</v>
      </c>
      <c r="H1868" s="9" t="s">
        <v>5042</v>
      </c>
      <c r="I1868" s="9" t="s">
        <v>5042</v>
      </c>
      <c r="J1868" s="9"/>
      <c r="K1868" s="26"/>
      <c r="L1868" s="29" t="s">
        <v>4613</v>
      </c>
      <c r="M1868" s="26" t="s">
        <v>4590</v>
      </c>
      <c r="N1868" s="26" t="str">
        <f t="shared" si="58"/>
        <v>CHUYÊN NGÀNH QUẢN TRỊ HỆ THỐNG THÔNG TIN</v>
      </c>
      <c r="O1868" s="27" t="s">
        <v>4600</v>
      </c>
      <c r="P1868" s="1" t="str">
        <f t="shared" si="59"/>
        <v>K57</v>
      </c>
    </row>
    <row r="1869" spans="1:16" ht="23.25" customHeight="1" x14ac:dyDescent="0.25">
      <c r="A1869" s="5">
        <f>IF(C1869&lt;&gt;"",SUBTOTAL(103,C$10:C1869))</f>
        <v>1860</v>
      </c>
      <c r="B1869" s="6" t="s">
        <v>3535</v>
      </c>
      <c r="C1869" s="7" t="s">
        <v>853</v>
      </c>
      <c r="D1869" s="23" t="s">
        <v>14</v>
      </c>
      <c r="E1869" s="6" t="s">
        <v>4557</v>
      </c>
      <c r="F1869" s="9">
        <v>110</v>
      </c>
      <c r="G1869" s="41" t="e">
        <f>VLOOKUP(B1869,#REF!,6,FALSE)</f>
        <v>#REF!</v>
      </c>
      <c r="H1869" s="9" t="s">
        <v>5042</v>
      </c>
      <c r="I1869" s="9" t="s">
        <v>5042</v>
      </c>
      <c r="J1869" s="9"/>
      <c r="K1869" s="26"/>
      <c r="L1869" s="29" t="s">
        <v>4613</v>
      </c>
      <c r="M1869" s="26" t="s">
        <v>4590</v>
      </c>
      <c r="N1869" s="26" t="str">
        <f t="shared" si="58"/>
        <v>CHUYÊN NGÀNH QUẢN TRỊ HỆ THỐNG THÔNG TIN</v>
      </c>
      <c r="O1869" s="27" t="s">
        <v>4600</v>
      </c>
      <c r="P1869" s="1" t="str">
        <f t="shared" si="59"/>
        <v>K57</v>
      </c>
    </row>
    <row r="1870" spans="1:16" ht="23.25" customHeight="1" x14ac:dyDescent="0.25">
      <c r="A1870" s="5">
        <f>IF(C1870&lt;&gt;"",SUBTOTAL(103,C$10:C1870))</f>
        <v>1861</v>
      </c>
      <c r="B1870" s="6" t="s">
        <v>3536</v>
      </c>
      <c r="C1870" s="7" t="s">
        <v>858</v>
      </c>
      <c r="D1870" s="23" t="s">
        <v>14</v>
      </c>
      <c r="E1870" s="6" t="s">
        <v>4557</v>
      </c>
      <c r="F1870" s="9">
        <v>110</v>
      </c>
      <c r="G1870" s="41" t="e">
        <f>VLOOKUP(B1870,#REF!,6,FALSE)</f>
        <v>#REF!</v>
      </c>
      <c r="H1870" s="9" t="s">
        <v>5042</v>
      </c>
      <c r="I1870" s="9" t="s">
        <v>5042</v>
      </c>
      <c r="J1870" s="9"/>
      <c r="K1870" s="26"/>
      <c r="L1870" s="29" t="s">
        <v>4613</v>
      </c>
      <c r="M1870" s="26" t="s">
        <v>4590</v>
      </c>
      <c r="N1870" s="26" t="str">
        <f t="shared" si="58"/>
        <v>CHUYÊN NGÀNH QUẢN TRỊ HỆ THỐNG THÔNG TIN</v>
      </c>
      <c r="O1870" s="27" t="s">
        <v>4600</v>
      </c>
      <c r="P1870" s="1" t="str">
        <f t="shared" si="59"/>
        <v>K57</v>
      </c>
    </row>
    <row r="1871" spans="1:16" ht="23.25" customHeight="1" x14ac:dyDescent="0.25">
      <c r="A1871" s="5">
        <f>IF(C1871&lt;&gt;"",SUBTOTAL(103,C$10:C1871))</f>
        <v>1862</v>
      </c>
      <c r="B1871" s="6" t="s">
        <v>3537</v>
      </c>
      <c r="C1871" s="7" t="s">
        <v>718</v>
      </c>
      <c r="D1871" s="23" t="s">
        <v>14</v>
      </c>
      <c r="E1871" s="6" t="s">
        <v>4557</v>
      </c>
      <c r="F1871" s="9">
        <v>113</v>
      </c>
      <c r="G1871" s="41" t="e">
        <f>VLOOKUP(B1871,#REF!,6,FALSE)</f>
        <v>#REF!</v>
      </c>
      <c r="H1871" s="9" t="s">
        <v>5042</v>
      </c>
      <c r="I1871" s="9" t="s">
        <v>5042</v>
      </c>
      <c r="J1871" s="9"/>
      <c r="K1871" s="26"/>
      <c r="L1871" s="29" t="s">
        <v>4613</v>
      </c>
      <c r="M1871" s="26" t="s">
        <v>4590</v>
      </c>
      <c r="N1871" s="26" t="str">
        <f t="shared" si="58"/>
        <v>CHUYÊN NGÀNH QUẢN TRỊ HỆ THỐNG THÔNG TIN</v>
      </c>
      <c r="O1871" s="27" t="s">
        <v>4600</v>
      </c>
      <c r="P1871" s="1" t="str">
        <f t="shared" si="59"/>
        <v>K57</v>
      </c>
    </row>
    <row r="1872" spans="1:16" ht="23.25" customHeight="1" x14ac:dyDescent="0.25">
      <c r="A1872" s="5">
        <f>IF(C1872&lt;&gt;"",SUBTOTAL(103,C$10:C1872))</f>
        <v>1863</v>
      </c>
      <c r="B1872" s="6" t="s">
        <v>3538</v>
      </c>
      <c r="C1872" s="7" t="s">
        <v>3539</v>
      </c>
      <c r="D1872" s="23" t="s">
        <v>19</v>
      </c>
      <c r="E1872" s="6" t="s">
        <v>4557</v>
      </c>
      <c r="F1872" s="9">
        <v>110</v>
      </c>
      <c r="G1872" s="41" t="e">
        <f>VLOOKUP(B1872,#REF!,6,FALSE)</f>
        <v>#REF!</v>
      </c>
      <c r="H1872" s="9" t="s">
        <v>5042</v>
      </c>
      <c r="I1872" s="9" t="s">
        <v>5042</v>
      </c>
      <c r="J1872" s="9"/>
      <c r="K1872" s="26"/>
      <c r="L1872" s="29" t="s">
        <v>4613</v>
      </c>
      <c r="M1872" s="26" t="s">
        <v>4590</v>
      </c>
      <c r="N1872" s="26" t="str">
        <f t="shared" si="58"/>
        <v>CHUYÊN NGÀNH QUẢN TRỊ HỆ THỐNG THÔNG TIN</v>
      </c>
      <c r="O1872" s="27" t="s">
        <v>4600</v>
      </c>
      <c r="P1872" s="1" t="str">
        <f t="shared" si="59"/>
        <v>K57</v>
      </c>
    </row>
    <row r="1873" spans="1:16" ht="23.25" customHeight="1" x14ac:dyDescent="0.25">
      <c r="A1873" s="5">
        <f>IF(C1873&lt;&gt;"",SUBTOTAL(103,C$10:C1873))</f>
        <v>1864</v>
      </c>
      <c r="B1873" s="6" t="s">
        <v>3540</v>
      </c>
      <c r="C1873" s="7" t="s">
        <v>677</v>
      </c>
      <c r="D1873" s="23" t="s">
        <v>3541</v>
      </c>
      <c r="E1873" s="6" t="s">
        <v>4557</v>
      </c>
      <c r="F1873" s="9">
        <v>111</v>
      </c>
      <c r="G1873" s="41" t="e">
        <f>VLOOKUP(B1873,#REF!,6,FALSE)</f>
        <v>#REF!</v>
      </c>
      <c r="H1873" s="9" t="s">
        <v>5042</v>
      </c>
      <c r="I1873" s="9" t="s">
        <v>5042</v>
      </c>
      <c r="J1873" s="9"/>
      <c r="K1873" s="26"/>
      <c r="L1873" s="29" t="s">
        <v>4613</v>
      </c>
      <c r="M1873" s="26" t="s">
        <v>4590</v>
      </c>
      <c r="N1873" s="26" t="str">
        <f t="shared" si="58"/>
        <v>CHUYÊN NGÀNH QUẢN TRỊ HỆ THỐNG THÔNG TIN</v>
      </c>
      <c r="O1873" s="27" t="s">
        <v>4600</v>
      </c>
      <c r="P1873" s="1" t="str">
        <f t="shared" si="59"/>
        <v>K57</v>
      </c>
    </row>
    <row r="1874" spans="1:16" ht="23.25" customHeight="1" x14ac:dyDescent="0.25">
      <c r="A1874" s="5">
        <f>IF(C1874&lt;&gt;"",SUBTOTAL(103,C$10:C1874))</f>
        <v>1865</v>
      </c>
      <c r="B1874" s="6" t="s">
        <v>3542</v>
      </c>
      <c r="C1874" s="7" t="s">
        <v>630</v>
      </c>
      <c r="D1874" s="23" t="s">
        <v>58</v>
      </c>
      <c r="E1874" s="6" t="s">
        <v>4557</v>
      </c>
      <c r="F1874" s="9">
        <v>110</v>
      </c>
      <c r="G1874" s="41" t="e">
        <f>VLOOKUP(B1874,#REF!,6,FALSE)</f>
        <v>#REF!</v>
      </c>
      <c r="H1874" s="9" t="s">
        <v>5042</v>
      </c>
      <c r="I1874" s="9" t="s">
        <v>5042</v>
      </c>
      <c r="J1874" s="9"/>
      <c r="K1874" s="26"/>
      <c r="L1874" s="29" t="s">
        <v>4613</v>
      </c>
      <c r="M1874" s="26" t="s">
        <v>4590</v>
      </c>
      <c r="N1874" s="26" t="str">
        <f t="shared" si="58"/>
        <v>CHUYÊN NGÀNH QUẢN TRỊ HỆ THỐNG THÔNG TIN</v>
      </c>
      <c r="O1874" s="27" t="s">
        <v>4600</v>
      </c>
      <c r="P1874" s="1" t="str">
        <f t="shared" si="59"/>
        <v>K57</v>
      </c>
    </row>
    <row r="1875" spans="1:16" ht="23.25" customHeight="1" x14ac:dyDescent="0.25">
      <c r="A1875" s="5">
        <f>IF(C1875&lt;&gt;"",SUBTOTAL(103,C$10:C1875))</f>
        <v>1866</v>
      </c>
      <c r="B1875" s="6" t="s">
        <v>3543</v>
      </c>
      <c r="C1875" s="7" t="s">
        <v>1098</v>
      </c>
      <c r="D1875" s="23" t="s">
        <v>85</v>
      </c>
      <c r="E1875" s="6" t="s">
        <v>4557</v>
      </c>
      <c r="F1875" s="9">
        <v>110</v>
      </c>
      <c r="G1875" s="41" t="e">
        <f>VLOOKUP(B1875,#REF!,6,FALSE)</f>
        <v>#REF!</v>
      </c>
      <c r="H1875" s="9" t="s">
        <v>5042</v>
      </c>
      <c r="I1875" s="9" t="s">
        <v>5042</v>
      </c>
      <c r="J1875" s="9"/>
      <c r="K1875" s="26"/>
      <c r="L1875" s="29" t="s">
        <v>4613</v>
      </c>
      <c r="M1875" s="26" t="s">
        <v>4590</v>
      </c>
      <c r="N1875" s="26" t="str">
        <f t="shared" si="58"/>
        <v>CHUYÊN NGÀNH QUẢN TRỊ HỆ THỐNG THÔNG TIN</v>
      </c>
      <c r="O1875" s="27" t="s">
        <v>4600</v>
      </c>
      <c r="P1875" s="1" t="str">
        <f t="shared" si="59"/>
        <v>K57</v>
      </c>
    </row>
    <row r="1876" spans="1:16" ht="23.25" customHeight="1" x14ac:dyDescent="0.25">
      <c r="A1876" s="5">
        <f>IF(C1876&lt;&gt;"",SUBTOTAL(103,C$10:C1876))</f>
        <v>1867</v>
      </c>
      <c r="B1876" s="6" t="s">
        <v>3544</v>
      </c>
      <c r="C1876" s="7" t="s">
        <v>3545</v>
      </c>
      <c r="D1876" s="23" t="s">
        <v>25</v>
      </c>
      <c r="E1876" s="6" t="s">
        <v>4557</v>
      </c>
      <c r="F1876" s="9">
        <v>110</v>
      </c>
      <c r="G1876" s="41" t="e">
        <f>VLOOKUP(B1876,#REF!,6,FALSE)</f>
        <v>#REF!</v>
      </c>
      <c r="H1876" s="9" t="s">
        <v>5042</v>
      </c>
      <c r="I1876" s="9" t="s">
        <v>5042</v>
      </c>
      <c r="J1876" s="9"/>
      <c r="K1876" s="26"/>
      <c r="L1876" s="29" t="s">
        <v>4613</v>
      </c>
      <c r="M1876" s="26" t="s">
        <v>4590</v>
      </c>
      <c r="N1876" s="26" t="str">
        <f t="shared" si="58"/>
        <v>CHUYÊN NGÀNH QUẢN TRỊ HỆ THỐNG THÔNG TIN</v>
      </c>
      <c r="O1876" s="27" t="s">
        <v>4600</v>
      </c>
      <c r="P1876" s="1" t="str">
        <f t="shared" si="59"/>
        <v>K57</v>
      </c>
    </row>
    <row r="1877" spans="1:16" ht="23.25" customHeight="1" x14ac:dyDescent="0.25">
      <c r="A1877" s="5">
        <f>IF(C1877&lt;&gt;"",SUBTOTAL(103,C$10:C1877))</f>
        <v>1868</v>
      </c>
      <c r="B1877" s="6" t="s">
        <v>3546</v>
      </c>
      <c r="C1877" s="7" t="s">
        <v>3547</v>
      </c>
      <c r="D1877" s="23" t="s">
        <v>338</v>
      </c>
      <c r="E1877" s="6" t="s">
        <v>4557</v>
      </c>
      <c r="F1877" s="9">
        <v>110</v>
      </c>
      <c r="G1877" s="41" t="e">
        <f>VLOOKUP(B1877,#REF!,6,FALSE)</f>
        <v>#REF!</v>
      </c>
      <c r="H1877" s="9" t="s">
        <v>5042</v>
      </c>
      <c r="I1877" s="9" t="s">
        <v>5042</v>
      </c>
      <c r="J1877" s="9"/>
      <c r="K1877" s="26"/>
      <c r="L1877" s="29" t="s">
        <v>4613</v>
      </c>
      <c r="M1877" s="26" t="s">
        <v>4590</v>
      </c>
      <c r="N1877" s="26" t="str">
        <f t="shared" si="58"/>
        <v>CHUYÊN NGÀNH QUẢN TRỊ HỆ THỐNG THÔNG TIN</v>
      </c>
      <c r="O1877" s="27" t="s">
        <v>4600</v>
      </c>
      <c r="P1877" s="1" t="str">
        <f t="shared" si="59"/>
        <v>K57</v>
      </c>
    </row>
    <row r="1878" spans="1:16" ht="23.25" customHeight="1" x14ac:dyDescent="0.25">
      <c r="A1878" s="5">
        <f>IF(C1878&lt;&gt;"",SUBTOTAL(103,C$10:C1878))</f>
        <v>1869</v>
      </c>
      <c r="B1878" s="6" t="s">
        <v>3548</v>
      </c>
      <c r="C1878" s="7" t="s">
        <v>90</v>
      </c>
      <c r="D1878" s="23" t="s">
        <v>340</v>
      </c>
      <c r="E1878" s="6" t="s">
        <v>4557</v>
      </c>
      <c r="F1878" s="9">
        <v>110</v>
      </c>
      <c r="G1878" s="41" t="e">
        <f>VLOOKUP(B1878,#REF!,6,FALSE)</f>
        <v>#REF!</v>
      </c>
      <c r="H1878" s="9" t="s">
        <v>5042</v>
      </c>
      <c r="I1878" s="9" t="s">
        <v>5042</v>
      </c>
      <c r="J1878" s="9"/>
      <c r="K1878" s="26"/>
      <c r="L1878" s="29" t="s">
        <v>4613</v>
      </c>
      <c r="M1878" s="26" t="s">
        <v>4590</v>
      </c>
      <c r="N1878" s="26" t="str">
        <f t="shared" si="58"/>
        <v>CHUYÊN NGÀNH QUẢN TRỊ HỆ THỐNG THÔNG TIN</v>
      </c>
      <c r="O1878" s="27" t="s">
        <v>4600</v>
      </c>
      <c r="P1878" s="1" t="str">
        <f t="shared" si="59"/>
        <v>K57</v>
      </c>
    </row>
    <row r="1879" spans="1:16" ht="23.25" customHeight="1" x14ac:dyDescent="0.25">
      <c r="A1879" s="5">
        <f>IF(C1879&lt;&gt;"",SUBTOTAL(103,C$10:C1879))</f>
        <v>1870</v>
      </c>
      <c r="B1879" s="6" t="s">
        <v>3549</v>
      </c>
      <c r="C1879" s="7" t="s">
        <v>35</v>
      </c>
      <c r="D1879" s="23" t="s">
        <v>27</v>
      </c>
      <c r="E1879" s="6" t="s">
        <v>4557</v>
      </c>
      <c r="F1879" s="9">
        <v>110</v>
      </c>
      <c r="G1879" s="41" t="e">
        <f>VLOOKUP(B1879,#REF!,6,FALSE)</f>
        <v>#REF!</v>
      </c>
      <c r="H1879" s="9" t="s">
        <v>5042</v>
      </c>
      <c r="I1879" s="9" t="s">
        <v>5042</v>
      </c>
      <c r="J1879" s="9"/>
      <c r="K1879" s="26"/>
      <c r="L1879" s="29" t="s">
        <v>4613</v>
      </c>
      <c r="M1879" s="26" t="s">
        <v>4590</v>
      </c>
      <c r="N1879" s="26" t="str">
        <f t="shared" si="58"/>
        <v>CHUYÊN NGÀNH QUẢN TRỊ HỆ THỐNG THÔNG TIN</v>
      </c>
      <c r="O1879" s="27" t="s">
        <v>4600</v>
      </c>
      <c r="P1879" s="1" t="str">
        <f t="shared" si="59"/>
        <v>K57</v>
      </c>
    </row>
    <row r="1880" spans="1:16" ht="23.25" customHeight="1" x14ac:dyDescent="0.25">
      <c r="A1880" s="5">
        <f>IF(C1880&lt;&gt;"",SUBTOTAL(103,C$10:C1880))</f>
        <v>1871</v>
      </c>
      <c r="B1880" s="6" t="s">
        <v>3550</v>
      </c>
      <c r="C1880" s="7" t="s">
        <v>374</v>
      </c>
      <c r="D1880" s="23" t="s">
        <v>30</v>
      </c>
      <c r="E1880" s="6" t="s">
        <v>4557</v>
      </c>
      <c r="F1880" s="9">
        <v>110</v>
      </c>
      <c r="G1880" s="41" t="e">
        <f>VLOOKUP(B1880,#REF!,6,FALSE)</f>
        <v>#REF!</v>
      </c>
      <c r="H1880" s="9" t="s">
        <v>5042</v>
      </c>
      <c r="I1880" s="9" t="s">
        <v>5042</v>
      </c>
      <c r="J1880" s="9"/>
      <c r="K1880" s="26"/>
      <c r="L1880" s="29" t="s">
        <v>4613</v>
      </c>
      <c r="M1880" s="26" t="s">
        <v>4590</v>
      </c>
      <c r="N1880" s="26" t="str">
        <f t="shared" si="58"/>
        <v>CHUYÊN NGÀNH QUẢN TRỊ HỆ THỐNG THÔNG TIN</v>
      </c>
      <c r="O1880" s="27" t="s">
        <v>4600</v>
      </c>
      <c r="P1880" s="1" t="str">
        <f t="shared" si="59"/>
        <v>K57</v>
      </c>
    </row>
    <row r="1881" spans="1:16" ht="23.25" customHeight="1" x14ac:dyDescent="0.25">
      <c r="A1881" s="5">
        <f>IF(C1881&lt;&gt;"",SUBTOTAL(103,C$10:C1881))</f>
        <v>1872</v>
      </c>
      <c r="B1881" s="6" t="s">
        <v>3551</v>
      </c>
      <c r="C1881" s="7" t="s">
        <v>3552</v>
      </c>
      <c r="D1881" s="23" t="s">
        <v>31</v>
      </c>
      <c r="E1881" s="6" t="s">
        <v>4557</v>
      </c>
      <c r="F1881" s="9">
        <v>110</v>
      </c>
      <c r="G1881" s="41" t="e">
        <f>VLOOKUP(B1881,#REF!,6,FALSE)</f>
        <v>#REF!</v>
      </c>
      <c r="H1881" s="9" t="s">
        <v>5042</v>
      </c>
      <c r="I1881" s="9" t="s">
        <v>5042</v>
      </c>
      <c r="J1881" s="9"/>
      <c r="K1881" s="26"/>
      <c r="L1881" s="29" t="s">
        <v>4613</v>
      </c>
      <c r="M1881" s="26" t="s">
        <v>4590</v>
      </c>
      <c r="N1881" s="26" t="str">
        <f t="shared" si="58"/>
        <v>CHUYÊN NGÀNH QUẢN TRỊ HỆ THỐNG THÔNG TIN</v>
      </c>
      <c r="O1881" s="27" t="s">
        <v>4600</v>
      </c>
      <c r="P1881" s="1" t="str">
        <f t="shared" si="59"/>
        <v>K57</v>
      </c>
    </row>
    <row r="1882" spans="1:16" ht="23.25" customHeight="1" x14ac:dyDescent="0.25">
      <c r="A1882" s="5">
        <f>IF(C1882&lt;&gt;"",SUBTOTAL(103,C$10:C1882))</f>
        <v>1873</v>
      </c>
      <c r="B1882" s="6" t="s">
        <v>3553</v>
      </c>
      <c r="C1882" s="7" t="s">
        <v>111</v>
      </c>
      <c r="D1882" s="23" t="s">
        <v>66</v>
      </c>
      <c r="E1882" s="6" t="s">
        <v>4557</v>
      </c>
      <c r="F1882" s="9">
        <v>110</v>
      </c>
      <c r="G1882" s="41" t="e">
        <f>VLOOKUP(B1882,#REF!,6,FALSE)</f>
        <v>#REF!</v>
      </c>
      <c r="H1882" s="9" t="s">
        <v>5042</v>
      </c>
      <c r="I1882" s="9" t="s">
        <v>5042</v>
      </c>
      <c r="J1882" s="9"/>
      <c r="K1882" s="26"/>
      <c r="L1882" s="29" t="s">
        <v>4613</v>
      </c>
      <c r="M1882" s="26" t="s">
        <v>4590</v>
      </c>
      <c r="N1882" s="26" t="str">
        <f t="shared" si="58"/>
        <v>CHUYÊN NGÀNH QUẢN TRỊ HỆ THỐNG THÔNG TIN</v>
      </c>
      <c r="O1882" s="27" t="s">
        <v>4600</v>
      </c>
      <c r="P1882" s="1" t="str">
        <f t="shared" si="59"/>
        <v>K57</v>
      </c>
    </row>
    <row r="1883" spans="1:16" ht="23.25" customHeight="1" x14ac:dyDescent="0.25">
      <c r="A1883" s="5">
        <f>IF(C1883&lt;&gt;"",SUBTOTAL(103,C$10:C1883))</f>
        <v>1874</v>
      </c>
      <c r="B1883" s="6" t="s">
        <v>3554</v>
      </c>
      <c r="C1883" s="7" t="s">
        <v>3555</v>
      </c>
      <c r="D1883" s="23" t="s">
        <v>3556</v>
      </c>
      <c r="E1883" s="6" t="s">
        <v>4557</v>
      </c>
      <c r="F1883" s="9">
        <v>110</v>
      </c>
      <c r="G1883" s="41" t="e">
        <f>VLOOKUP(B1883,#REF!,6,FALSE)</f>
        <v>#REF!</v>
      </c>
      <c r="H1883" s="9" t="s">
        <v>5042</v>
      </c>
      <c r="I1883" s="9" t="s">
        <v>5042</v>
      </c>
      <c r="J1883" s="9"/>
      <c r="K1883" s="26"/>
      <c r="L1883" s="29" t="s">
        <v>4613</v>
      </c>
      <c r="M1883" s="26" t="s">
        <v>4590</v>
      </c>
      <c r="N1883" s="26" t="str">
        <f t="shared" si="58"/>
        <v>CHUYÊN NGÀNH QUẢN TRỊ HỆ THỐNG THÔNG TIN</v>
      </c>
      <c r="O1883" s="27" t="s">
        <v>4600</v>
      </c>
      <c r="P1883" s="1" t="str">
        <f t="shared" si="59"/>
        <v>K57</v>
      </c>
    </row>
    <row r="1884" spans="1:16" ht="23.25" customHeight="1" x14ac:dyDescent="0.25">
      <c r="A1884" s="5">
        <f>IF(C1884&lt;&gt;"",SUBTOTAL(103,C$10:C1884))</f>
        <v>1875</v>
      </c>
      <c r="B1884" s="6" t="s">
        <v>3557</v>
      </c>
      <c r="C1884" s="7" t="s">
        <v>374</v>
      </c>
      <c r="D1884" s="23" t="s">
        <v>916</v>
      </c>
      <c r="E1884" s="6" t="s">
        <v>4557</v>
      </c>
      <c r="F1884" s="9">
        <v>110</v>
      </c>
      <c r="G1884" s="41" t="e">
        <f>VLOOKUP(B1884,#REF!,6,FALSE)</f>
        <v>#REF!</v>
      </c>
      <c r="H1884" s="9" t="s">
        <v>5042</v>
      </c>
      <c r="I1884" s="9" t="s">
        <v>5042</v>
      </c>
      <c r="J1884" s="9"/>
      <c r="K1884" s="26"/>
      <c r="L1884" s="29" t="s">
        <v>4613</v>
      </c>
      <c r="M1884" s="26" t="s">
        <v>4590</v>
      </c>
      <c r="N1884" s="26" t="str">
        <f t="shared" si="58"/>
        <v>CHUYÊN NGÀNH QUẢN TRỊ HỆ THỐNG THÔNG TIN</v>
      </c>
      <c r="O1884" s="27" t="s">
        <v>4600</v>
      </c>
      <c r="P1884" s="1" t="str">
        <f t="shared" si="59"/>
        <v>K57</v>
      </c>
    </row>
    <row r="1885" spans="1:16" ht="23.25" customHeight="1" x14ac:dyDescent="0.25">
      <c r="A1885" s="5">
        <f>IF(C1885&lt;&gt;"",SUBTOTAL(103,C$10:C1885))</f>
        <v>1876</v>
      </c>
      <c r="B1885" s="6" t="s">
        <v>3558</v>
      </c>
      <c r="C1885" s="7" t="s">
        <v>809</v>
      </c>
      <c r="D1885" s="23" t="s">
        <v>112</v>
      </c>
      <c r="E1885" s="6" t="s">
        <v>4557</v>
      </c>
      <c r="F1885" s="9">
        <v>110</v>
      </c>
      <c r="G1885" s="41" t="e">
        <f>VLOOKUP(B1885,#REF!,6,FALSE)</f>
        <v>#REF!</v>
      </c>
      <c r="H1885" s="9" t="s">
        <v>5042</v>
      </c>
      <c r="I1885" s="9" t="s">
        <v>5042</v>
      </c>
      <c r="J1885" s="9"/>
      <c r="K1885" s="26"/>
      <c r="L1885" s="29" t="s">
        <v>4613</v>
      </c>
      <c r="M1885" s="26" t="s">
        <v>4590</v>
      </c>
      <c r="N1885" s="26" t="str">
        <f t="shared" si="58"/>
        <v>CHUYÊN NGÀNH QUẢN TRỊ HỆ THỐNG THÔNG TIN</v>
      </c>
      <c r="O1885" s="27" t="s">
        <v>4600</v>
      </c>
      <c r="P1885" s="1" t="str">
        <f t="shared" si="59"/>
        <v>K57</v>
      </c>
    </row>
    <row r="1886" spans="1:16" ht="23.25" customHeight="1" x14ac:dyDescent="0.25">
      <c r="A1886" s="5">
        <f>IF(C1886&lt;&gt;"",SUBTOTAL(103,C$10:C1886))</f>
        <v>1877</v>
      </c>
      <c r="B1886" s="6" t="s">
        <v>3559</v>
      </c>
      <c r="C1886" s="7" t="s">
        <v>850</v>
      </c>
      <c r="D1886" s="23" t="s">
        <v>814</v>
      </c>
      <c r="E1886" s="6" t="s">
        <v>4557</v>
      </c>
      <c r="F1886" s="9">
        <v>110</v>
      </c>
      <c r="G1886" s="41" t="e">
        <f>VLOOKUP(B1886,#REF!,6,FALSE)</f>
        <v>#REF!</v>
      </c>
      <c r="H1886" s="9" t="s">
        <v>5042</v>
      </c>
      <c r="I1886" s="9" t="s">
        <v>5042</v>
      </c>
      <c r="J1886" s="9"/>
      <c r="K1886" s="26"/>
      <c r="L1886" s="29" t="s">
        <v>4613</v>
      </c>
      <c r="M1886" s="26" t="s">
        <v>4590</v>
      </c>
      <c r="N1886" s="26" t="str">
        <f t="shared" si="58"/>
        <v>CHUYÊN NGÀNH QUẢN TRỊ HỆ THỐNG THÔNG TIN</v>
      </c>
      <c r="O1886" s="27" t="s">
        <v>4600</v>
      </c>
      <c r="P1886" s="1" t="str">
        <f t="shared" si="59"/>
        <v>K57</v>
      </c>
    </row>
    <row r="1887" spans="1:16" ht="23.25" customHeight="1" x14ac:dyDescent="0.25">
      <c r="A1887" s="5">
        <f>IF(C1887&lt;&gt;"",SUBTOTAL(103,C$10:C1887))</f>
        <v>1878</v>
      </c>
      <c r="B1887" s="6" t="s">
        <v>3560</v>
      </c>
      <c r="C1887" s="7" t="s">
        <v>692</v>
      </c>
      <c r="D1887" s="23" t="s">
        <v>113</v>
      </c>
      <c r="E1887" s="6" t="s">
        <v>4557</v>
      </c>
      <c r="F1887" s="9">
        <v>110</v>
      </c>
      <c r="G1887" s="41" t="e">
        <f>VLOOKUP(B1887,#REF!,6,FALSE)</f>
        <v>#REF!</v>
      </c>
      <c r="H1887" s="9" t="s">
        <v>5042</v>
      </c>
      <c r="I1887" s="9" t="s">
        <v>5042</v>
      </c>
      <c r="J1887" s="9"/>
      <c r="K1887" s="26"/>
      <c r="L1887" s="29" t="s">
        <v>4613</v>
      </c>
      <c r="M1887" s="26" t="s">
        <v>4590</v>
      </c>
      <c r="N1887" s="26" t="str">
        <f t="shared" si="58"/>
        <v>CHUYÊN NGÀNH QUẢN TRỊ HỆ THỐNG THÔNG TIN</v>
      </c>
      <c r="O1887" s="27" t="s">
        <v>4600</v>
      </c>
      <c r="P1887" s="1" t="str">
        <f t="shared" si="59"/>
        <v>K57</v>
      </c>
    </row>
    <row r="1888" spans="1:16" ht="23.25" customHeight="1" x14ac:dyDescent="0.25">
      <c r="A1888" s="5">
        <f>IF(C1888&lt;&gt;"",SUBTOTAL(103,C$10:C1888))</f>
        <v>1879</v>
      </c>
      <c r="B1888" s="6" t="s">
        <v>3561</v>
      </c>
      <c r="C1888" s="7" t="s">
        <v>284</v>
      </c>
      <c r="D1888" s="23" t="s">
        <v>902</v>
      </c>
      <c r="E1888" s="6" t="s">
        <v>4557</v>
      </c>
      <c r="F1888" s="9">
        <v>110</v>
      </c>
      <c r="G1888" s="41" t="e">
        <f>VLOOKUP(B1888,#REF!,6,FALSE)</f>
        <v>#REF!</v>
      </c>
      <c r="H1888" s="9" t="s">
        <v>5042</v>
      </c>
      <c r="I1888" s="9" t="s">
        <v>5042</v>
      </c>
      <c r="J1888" s="9"/>
      <c r="K1888" s="26"/>
      <c r="L1888" s="29" t="s">
        <v>4613</v>
      </c>
      <c r="M1888" s="26" t="s">
        <v>4590</v>
      </c>
      <c r="N1888" s="26" t="str">
        <f t="shared" si="58"/>
        <v>CHUYÊN NGÀNH QUẢN TRỊ HỆ THỐNG THÔNG TIN</v>
      </c>
      <c r="O1888" s="27" t="s">
        <v>4600</v>
      </c>
      <c r="P1888" s="1" t="str">
        <f t="shared" si="59"/>
        <v>K57</v>
      </c>
    </row>
    <row r="1889" spans="1:16" ht="23.25" customHeight="1" x14ac:dyDescent="0.25">
      <c r="A1889" s="5">
        <f>IF(C1889&lt;&gt;"",SUBTOTAL(103,C$10:C1889))</f>
        <v>1880</v>
      </c>
      <c r="B1889" s="6" t="s">
        <v>3562</v>
      </c>
      <c r="C1889" s="7" t="s">
        <v>36</v>
      </c>
      <c r="D1889" s="23" t="s">
        <v>105</v>
      </c>
      <c r="E1889" s="6" t="s">
        <v>4557</v>
      </c>
      <c r="F1889" s="9">
        <v>110</v>
      </c>
      <c r="G1889" s="41" t="e">
        <f>VLOOKUP(B1889,#REF!,6,FALSE)</f>
        <v>#REF!</v>
      </c>
      <c r="H1889" s="9" t="s">
        <v>5042</v>
      </c>
      <c r="I1889" s="9" t="s">
        <v>5042</v>
      </c>
      <c r="J1889" s="9"/>
      <c r="K1889" s="26"/>
      <c r="L1889" s="29" t="s">
        <v>4613</v>
      </c>
      <c r="M1889" s="26" t="s">
        <v>4590</v>
      </c>
      <c r="N1889" s="26" t="str">
        <f t="shared" si="58"/>
        <v>CHUYÊN NGÀNH QUẢN TRỊ HỆ THỐNG THÔNG TIN</v>
      </c>
      <c r="O1889" s="27" t="s">
        <v>4600</v>
      </c>
      <c r="P1889" s="1" t="str">
        <f t="shared" si="59"/>
        <v>K57</v>
      </c>
    </row>
    <row r="1890" spans="1:16" ht="23.25" customHeight="1" x14ac:dyDescent="0.25">
      <c r="A1890" s="5">
        <f>IF(C1890&lt;&gt;"",SUBTOTAL(103,C$10:C1890))</f>
        <v>1881</v>
      </c>
      <c r="B1890" s="6" t="s">
        <v>3563</v>
      </c>
      <c r="C1890" s="7" t="s">
        <v>61</v>
      </c>
      <c r="D1890" s="23" t="s">
        <v>105</v>
      </c>
      <c r="E1890" s="6" t="s">
        <v>4557</v>
      </c>
      <c r="F1890" s="9">
        <v>110</v>
      </c>
      <c r="G1890" s="41" t="e">
        <f>VLOOKUP(B1890,#REF!,6,FALSE)</f>
        <v>#REF!</v>
      </c>
      <c r="H1890" s="9" t="s">
        <v>5042</v>
      </c>
      <c r="I1890" s="9" t="s">
        <v>5042</v>
      </c>
      <c r="J1890" s="9"/>
      <c r="K1890" s="26"/>
      <c r="L1890" s="29" t="s">
        <v>4613</v>
      </c>
      <c r="M1890" s="26" t="s">
        <v>4590</v>
      </c>
      <c r="N1890" s="26" t="str">
        <f t="shared" si="58"/>
        <v>CHUYÊN NGÀNH QUẢN TRỊ HỆ THỐNG THÔNG TIN</v>
      </c>
      <c r="O1890" s="27" t="s">
        <v>4600</v>
      </c>
      <c r="P1890" s="1" t="str">
        <f t="shared" si="59"/>
        <v>K57</v>
      </c>
    </row>
    <row r="1891" spans="1:16" ht="23.25" customHeight="1" x14ac:dyDescent="0.25">
      <c r="A1891" s="5">
        <f>IF(C1891&lt;&gt;"",SUBTOTAL(103,C$10:C1891))</f>
        <v>1882</v>
      </c>
      <c r="B1891" s="6" t="s">
        <v>3564</v>
      </c>
      <c r="C1891" s="7" t="s">
        <v>645</v>
      </c>
      <c r="D1891" s="23" t="s">
        <v>115</v>
      </c>
      <c r="E1891" s="6" t="s">
        <v>4557</v>
      </c>
      <c r="F1891" s="9">
        <v>110</v>
      </c>
      <c r="G1891" s="41" t="e">
        <f>VLOOKUP(B1891,#REF!,6,FALSE)</f>
        <v>#REF!</v>
      </c>
      <c r="H1891" s="9" t="s">
        <v>5042</v>
      </c>
      <c r="I1891" s="9" t="s">
        <v>5042</v>
      </c>
      <c r="J1891" s="9"/>
      <c r="K1891" s="26"/>
      <c r="L1891" s="29" t="s">
        <v>4613</v>
      </c>
      <c r="M1891" s="26" t="s">
        <v>4590</v>
      </c>
      <c r="N1891" s="26" t="str">
        <f t="shared" si="58"/>
        <v>CHUYÊN NGÀNH QUẢN TRỊ HỆ THỐNG THÔNG TIN</v>
      </c>
      <c r="O1891" s="27" t="s">
        <v>4600</v>
      </c>
      <c r="P1891" s="1" t="str">
        <f t="shared" si="59"/>
        <v>K57</v>
      </c>
    </row>
    <row r="1892" spans="1:16" ht="23.25" customHeight="1" x14ac:dyDescent="0.25">
      <c r="A1892" s="5">
        <f>IF(C1892&lt;&gt;"",SUBTOTAL(103,C$10:C1892))</f>
        <v>1883</v>
      </c>
      <c r="B1892" s="6" t="s">
        <v>3565</v>
      </c>
      <c r="C1892" s="7" t="s">
        <v>3566</v>
      </c>
      <c r="D1892" s="23" t="s">
        <v>37</v>
      </c>
      <c r="E1892" s="6" t="s">
        <v>4557</v>
      </c>
      <c r="F1892" s="9">
        <v>111</v>
      </c>
      <c r="G1892" s="41" t="e">
        <f>VLOOKUP(B1892,#REF!,6,FALSE)</f>
        <v>#REF!</v>
      </c>
      <c r="H1892" s="9" t="s">
        <v>5042</v>
      </c>
      <c r="I1892" s="9" t="s">
        <v>5042</v>
      </c>
      <c r="J1892" s="9"/>
      <c r="K1892" s="26"/>
      <c r="L1892" s="29" t="s">
        <v>4613</v>
      </c>
      <c r="M1892" s="26" t="s">
        <v>4590</v>
      </c>
      <c r="N1892" s="26" t="str">
        <f t="shared" si="58"/>
        <v>CHUYÊN NGÀNH QUẢN TRỊ HỆ THỐNG THÔNG TIN</v>
      </c>
      <c r="O1892" s="27" t="s">
        <v>4600</v>
      </c>
      <c r="P1892" s="1" t="str">
        <f t="shared" si="59"/>
        <v>K57</v>
      </c>
    </row>
    <row r="1893" spans="1:16" ht="23.25" customHeight="1" x14ac:dyDescent="0.25">
      <c r="A1893" s="5">
        <f>IF(C1893&lt;&gt;"",SUBTOTAL(103,C$10:C1893))</f>
        <v>1884</v>
      </c>
      <c r="B1893" s="6" t="s">
        <v>3567</v>
      </c>
      <c r="C1893" s="7" t="s">
        <v>3568</v>
      </c>
      <c r="D1893" s="23" t="s">
        <v>939</v>
      </c>
      <c r="E1893" s="6" t="s">
        <v>4557</v>
      </c>
      <c r="F1893" s="9">
        <v>108</v>
      </c>
      <c r="G1893" s="41" t="e">
        <f>VLOOKUP(B1893,#REF!,6,FALSE)</f>
        <v>#REF!</v>
      </c>
      <c r="H1893" s="9" t="s">
        <v>5042</v>
      </c>
      <c r="I1893" s="9" t="s">
        <v>5042</v>
      </c>
      <c r="J1893" s="9"/>
      <c r="K1893" s="26"/>
      <c r="L1893" s="29" t="s">
        <v>4613</v>
      </c>
      <c r="M1893" s="26" t="s">
        <v>4590</v>
      </c>
      <c r="N1893" s="26" t="str">
        <f t="shared" si="58"/>
        <v>CHUYÊN NGÀNH QUẢN TRỊ HỆ THỐNG THÔNG TIN</v>
      </c>
      <c r="O1893" s="27" t="s">
        <v>4600</v>
      </c>
      <c r="P1893" s="1" t="str">
        <f t="shared" si="59"/>
        <v>K57</v>
      </c>
    </row>
    <row r="1894" spans="1:16" ht="23.25" customHeight="1" x14ac:dyDescent="0.25">
      <c r="A1894" s="5">
        <f>IF(C1894&lt;&gt;"",SUBTOTAL(103,C$10:C1894))</f>
        <v>1885</v>
      </c>
      <c r="B1894" s="6" t="s">
        <v>3569</v>
      </c>
      <c r="C1894" s="7" t="s">
        <v>751</v>
      </c>
      <c r="D1894" s="23" t="s">
        <v>38</v>
      </c>
      <c r="E1894" s="6" t="s">
        <v>4557</v>
      </c>
      <c r="F1894" s="9">
        <v>110</v>
      </c>
      <c r="G1894" s="41" t="e">
        <f>VLOOKUP(B1894,#REF!,6,FALSE)</f>
        <v>#REF!</v>
      </c>
      <c r="H1894" s="9" t="s">
        <v>5042</v>
      </c>
      <c r="I1894" s="9" t="s">
        <v>5042</v>
      </c>
      <c r="J1894" s="9"/>
      <c r="K1894" s="26"/>
      <c r="L1894" s="29" t="s">
        <v>4613</v>
      </c>
      <c r="M1894" s="26" t="s">
        <v>4590</v>
      </c>
      <c r="N1894" s="26" t="str">
        <f t="shared" si="58"/>
        <v>CHUYÊN NGÀNH QUẢN TRỊ HỆ THỐNG THÔNG TIN</v>
      </c>
      <c r="O1894" s="27" t="s">
        <v>4600</v>
      </c>
      <c r="P1894" s="1" t="str">
        <f t="shared" si="59"/>
        <v>K57</v>
      </c>
    </row>
    <row r="1895" spans="1:16" ht="23.25" customHeight="1" x14ac:dyDescent="0.25">
      <c r="A1895" s="5">
        <f>IF(C1895&lt;&gt;"",SUBTOTAL(103,C$10:C1895))</f>
        <v>1886</v>
      </c>
      <c r="B1895" s="6" t="s">
        <v>3570</v>
      </c>
      <c r="C1895" s="7" t="s">
        <v>159</v>
      </c>
      <c r="D1895" s="23" t="s">
        <v>38</v>
      </c>
      <c r="E1895" s="6" t="s">
        <v>4557</v>
      </c>
      <c r="F1895" s="9">
        <v>110</v>
      </c>
      <c r="G1895" s="41" t="e">
        <f>VLOOKUP(B1895,#REF!,6,FALSE)</f>
        <v>#REF!</v>
      </c>
      <c r="H1895" s="9" t="s">
        <v>5042</v>
      </c>
      <c r="I1895" s="9" t="s">
        <v>5042</v>
      </c>
      <c r="J1895" s="9"/>
      <c r="K1895" s="26"/>
      <c r="L1895" s="29" t="s">
        <v>4613</v>
      </c>
      <c r="M1895" s="26" t="s">
        <v>4590</v>
      </c>
      <c r="N1895" s="26" t="str">
        <f t="shared" si="58"/>
        <v>CHUYÊN NGÀNH QUẢN TRỊ HỆ THỐNG THÔNG TIN</v>
      </c>
      <c r="O1895" s="27" t="s">
        <v>4600</v>
      </c>
      <c r="P1895" s="1" t="str">
        <f t="shared" si="59"/>
        <v>K57</v>
      </c>
    </row>
    <row r="1896" spans="1:16" ht="23.25" customHeight="1" x14ac:dyDescent="0.25">
      <c r="A1896" s="5">
        <f>IF(C1896&lt;&gt;"",SUBTOTAL(103,C$10:C1896))</f>
        <v>1887</v>
      </c>
      <c r="B1896" s="6" t="s">
        <v>3571</v>
      </c>
      <c r="C1896" s="7" t="s">
        <v>778</v>
      </c>
      <c r="D1896" s="23" t="s">
        <v>632</v>
      </c>
      <c r="E1896" s="6" t="s">
        <v>4557</v>
      </c>
      <c r="F1896" s="9">
        <v>110</v>
      </c>
      <c r="G1896" s="41" t="e">
        <f>VLOOKUP(B1896,#REF!,6,FALSE)</f>
        <v>#REF!</v>
      </c>
      <c r="H1896" s="9" t="s">
        <v>5042</v>
      </c>
      <c r="I1896" s="9" t="s">
        <v>5042</v>
      </c>
      <c r="J1896" s="9"/>
      <c r="K1896" s="26"/>
      <c r="L1896" s="29" t="s">
        <v>4613</v>
      </c>
      <c r="M1896" s="26" t="s">
        <v>4590</v>
      </c>
      <c r="N1896" s="26" t="str">
        <f t="shared" si="58"/>
        <v>CHUYÊN NGÀNH QUẢN TRỊ HỆ THỐNG THÔNG TIN</v>
      </c>
      <c r="O1896" s="27" t="s">
        <v>4600</v>
      </c>
      <c r="P1896" s="1" t="str">
        <f t="shared" si="59"/>
        <v>K57</v>
      </c>
    </row>
    <row r="1897" spans="1:16" ht="23.25" customHeight="1" x14ac:dyDescent="0.25">
      <c r="A1897" s="5">
        <f>IF(C1897&lt;&gt;"",SUBTOTAL(103,C$10:C1897))</f>
        <v>1888</v>
      </c>
      <c r="B1897" s="6" t="s">
        <v>3572</v>
      </c>
      <c r="C1897" s="7" t="s">
        <v>3573</v>
      </c>
      <c r="D1897" s="23" t="s">
        <v>39</v>
      </c>
      <c r="E1897" s="6" t="s">
        <v>4557</v>
      </c>
      <c r="F1897" s="9">
        <v>110</v>
      </c>
      <c r="G1897" s="41" t="e">
        <f>VLOOKUP(B1897,#REF!,6,FALSE)</f>
        <v>#REF!</v>
      </c>
      <c r="H1897" s="9" t="s">
        <v>5042</v>
      </c>
      <c r="I1897" s="9" t="s">
        <v>5042</v>
      </c>
      <c r="J1897" s="9"/>
      <c r="K1897" s="26"/>
      <c r="L1897" s="29" t="s">
        <v>4613</v>
      </c>
      <c r="M1897" s="26" t="s">
        <v>4590</v>
      </c>
      <c r="N1897" s="26" t="str">
        <f t="shared" si="58"/>
        <v>CHUYÊN NGÀNH QUẢN TRỊ HỆ THỐNG THÔNG TIN</v>
      </c>
      <c r="O1897" s="27" t="s">
        <v>4600</v>
      </c>
      <c r="P1897" s="1" t="str">
        <f t="shared" si="59"/>
        <v>K57</v>
      </c>
    </row>
    <row r="1898" spans="1:16" ht="23.25" customHeight="1" x14ac:dyDescent="0.25">
      <c r="A1898" s="5">
        <f>IF(C1898&lt;&gt;"",SUBTOTAL(103,C$10:C1898))</f>
        <v>1889</v>
      </c>
      <c r="B1898" s="6" t="s">
        <v>3574</v>
      </c>
      <c r="C1898" s="7" t="s">
        <v>3575</v>
      </c>
      <c r="D1898" s="23" t="s">
        <v>39</v>
      </c>
      <c r="E1898" s="6" t="s">
        <v>4557</v>
      </c>
      <c r="F1898" s="9">
        <v>110</v>
      </c>
      <c r="G1898" s="41" t="e">
        <f>VLOOKUP(B1898,#REF!,6,FALSE)</f>
        <v>#REF!</v>
      </c>
      <c r="H1898" s="9" t="s">
        <v>5042</v>
      </c>
      <c r="I1898" s="9" t="s">
        <v>5042</v>
      </c>
      <c r="J1898" s="9"/>
      <c r="K1898" s="26"/>
      <c r="L1898" s="29" t="s">
        <v>4613</v>
      </c>
      <c r="M1898" s="26" t="s">
        <v>4590</v>
      </c>
      <c r="N1898" s="26" t="str">
        <f t="shared" si="58"/>
        <v>CHUYÊN NGÀNH QUẢN TRỊ HỆ THỐNG THÔNG TIN</v>
      </c>
      <c r="O1898" s="27" t="s">
        <v>4600</v>
      </c>
      <c r="P1898" s="1" t="str">
        <f t="shared" si="59"/>
        <v>K57</v>
      </c>
    </row>
    <row r="1899" spans="1:16" ht="25.5" customHeight="1" x14ac:dyDescent="0.25">
      <c r="A1899" s="5">
        <f>IF(C1899&lt;&gt;"",SUBTOTAL(103,C$10:C1899))</f>
        <v>1890</v>
      </c>
      <c r="B1899" s="6" t="s">
        <v>3576</v>
      </c>
      <c r="C1899" s="7" t="s">
        <v>687</v>
      </c>
      <c r="D1899" s="23" t="s">
        <v>570</v>
      </c>
      <c r="E1899" s="6" t="s">
        <v>4557</v>
      </c>
      <c r="F1899" s="9">
        <v>110</v>
      </c>
      <c r="G1899" s="41" t="e">
        <f>VLOOKUP(B1899,#REF!,6,FALSE)</f>
        <v>#REF!</v>
      </c>
      <c r="H1899" s="9" t="s">
        <v>5042</v>
      </c>
      <c r="I1899" s="9" t="s">
        <v>5081</v>
      </c>
      <c r="J1899" s="9"/>
      <c r="K1899" s="26"/>
      <c r="L1899" s="29" t="s">
        <v>4613</v>
      </c>
      <c r="M1899" s="26" t="s">
        <v>4590</v>
      </c>
      <c r="N1899" s="26" t="str">
        <f t="shared" si="58"/>
        <v>CHUYÊN NGÀNH QUẢN TRỊ HỆ THỐNG THÔNG TIN</v>
      </c>
      <c r="O1899" s="27" t="s">
        <v>4600</v>
      </c>
      <c r="P1899" s="1" t="str">
        <f t="shared" si="59"/>
        <v>K57</v>
      </c>
    </row>
    <row r="1900" spans="1:16" ht="25.5" customHeight="1" x14ac:dyDescent="0.25">
      <c r="A1900" s="5">
        <f>IF(C1900&lt;&gt;"",SUBTOTAL(103,C$10:C1900))</f>
        <v>1891</v>
      </c>
      <c r="B1900" s="6" t="s">
        <v>3577</v>
      </c>
      <c r="C1900" s="7" t="s">
        <v>2354</v>
      </c>
      <c r="D1900" s="23" t="s">
        <v>74</v>
      </c>
      <c r="E1900" s="6" t="s">
        <v>4557</v>
      </c>
      <c r="F1900" s="9">
        <v>111</v>
      </c>
      <c r="G1900" s="41" t="e">
        <f>VLOOKUP(B1900,#REF!,6,FALSE)</f>
        <v>#REF!</v>
      </c>
      <c r="H1900" s="9" t="s">
        <v>5042</v>
      </c>
      <c r="I1900" s="9" t="s">
        <v>5081</v>
      </c>
      <c r="J1900" s="9"/>
      <c r="K1900" s="26"/>
      <c r="L1900" s="29" t="s">
        <v>4613</v>
      </c>
      <c r="M1900" s="26" t="s">
        <v>4590</v>
      </c>
      <c r="N1900" s="26" t="str">
        <f t="shared" si="58"/>
        <v>CHUYÊN NGÀNH QUẢN TRỊ HỆ THỐNG THÔNG TIN</v>
      </c>
      <c r="O1900" s="27" t="s">
        <v>4600</v>
      </c>
      <c r="P1900" s="1" t="str">
        <f t="shared" si="59"/>
        <v>K57</v>
      </c>
    </row>
    <row r="1901" spans="1:16" ht="25.5" customHeight="1" x14ac:dyDescent="0.25">
      <c r="A1901" s="5">
        <f>IF(C1901&lt;&gt;"",SUBTOTAL(103,C$10:C1901))</f>
        <v>1892</v>
      </c>
      <c r="B1901" s="6" t="s">
        <v>3578</v>
      </c>
      <c r="C1901" s="7" t="s">
        <v>3579</v>
      </c>
      <c r="D1901" s="23" t="s">
        <v>77</v>
      </c>
      <c r="E1901" s="6" t="s">
        <v>4557</v>
      </c>
      <c r="F1901" s="9">
        <v>111</v>
      </c>
      <c r="G1901" s="41" t="e">
        <f>VLOOKUP(B1901,#REF!,6,FALSE)</f>
        <v>#REF!</v>
      </c>
      <c r="H1901" s="9" t="s">
        <v>5042</v>
      </c>
      <c r="I1901" s="9" t="s">
        <v>5081</v>
      </c>
      <c r="J1901" s="9"/>
      <c r="K1901" s="26"/>
      <c r="L1901" s="29" t="s">
        <v>4613</v>
      </c>
      <c r="M1901" s="26" t="s">
        <v>4590</v>
      </c>
      <c r="N1901" s="26" t="str">
        <f t="shared" si="58"/>
        <v>CHUYÊN NGÀNH QUẢN TRỊ HỆ THỐNG THÔNG TIN</v>
      </c>
      <c r="O1901" s="27" t="s">
        <v>4600</v>
      </c>
      <c r="P1901" s="1" t="str">
        <f t="shared" si="59"/>
        <v>K57</v>
      </c>
    </row>
    <row r="1902" spans="1:16" ht="25.5" customHeight="1" x14ac:dyDescent="0.25">
      <c r="A1902" s="5">
        <f>IF(C1902&lt;&gt;"",SUBTOTAL(103,C$10:C1902))</f>
        <v>1893</v>
      </c>
      <c r="B1902" s="6" t="s">
        <v>3580</v>
      </c>
      <c r="C1902" s="7" t="s">
        <v>1035</v>
      </c>
      <c r="D1902" s="23" t="s">
        <v>43</v>
      </c>
      <c r="E1902" s="6" t="s">
        <v>4557</v>
      </c>
      <c r="F1902" s="9">
        <v>110</v>
      </c>
      <c r="G1902" s="41" t="e">
        <f>VLOOKUP(B1902,#REF!,6,FALSE)</f>
        <v>#REF!</v>
      </c>
      <c r="H1902" s="9" t="s">
        <v>5042</v>
      </c>
      <c r="I1902" s="9" t="s">
        <v>5081</v>
      </c>
      <c r="J1902" s="9"/>
      <c r="K1902" s="26"/>
      <c r="L1902" s="29" t="s">
        <v>4613</v>
      </c>
      <c r="M1902" s="26" t="s">
        <v>4590</v>
      </c>
      <c r="N1902" s="26" t="str">
        <f t="shared" si="58"/>
        <v>CHUYÊN NGÀNH QUẢN TRỊ HỆ THỐNG THÔNG TIN</v>
      </c>
      <c r="O1902" s="27" t="s">
        <v>4600</v>
      </c>
      <c r="P1902" s="1" t="str">
        <f t="shared" si="59"/>
        <v>K57</v>
      </c>
    </row>
    <row r="1903" spans="1:16" ht="25.5" customHeight="1" x14ac:dyDescent="0.25">
      <c r="A1903" s="5">
        <f>IF(C1903&lt;&gt;"",SUBTOTAL(103,C$10:C1903))</f>
        <v>1894</v>
      </c>
      <c r="B1903" s="6" t="s">
        <v>3581</v>
      </c>
      <c r="C1903" s="7" t="s">
        <v>36</v>
      </c>
      <c r="D1903" s="23" t="s">
        <v>43</v>
      </c>
      <c r="E1903" s="6" t="s">
        <v>4557</v>
      </c>
      <c r="F1903" s="9">
        <v>110</v>
      </c>
      <c r="G1903" s="41" t="e">
        <f>VLOOKUP(B1903,#REF!,6,FALSE)</f>
        <v>#REF!</v>
      </c>
      <c r="H1903" s="9" t="s">
        <v>5042</v>
      </c>
      <c r="I1903" s="9" t="s">
        <v>5081</v>
      </c>
      <c r="J1903" s="9"/>
      <c r="K1903" s="26"/>
      <c r="L1903" s="29" t="s">
        <v>4613</v>
      </c>
      <c r="M1903" s="26" t="s">
        <v>4590</v>
      </c>
      <c r="N1903" s="26" t="str">
        <f t="shared" si="58"/>
        <v>CHUYÊN NGÀNH QUẢN TRỊ HỆ THỐNG THÔNG TIN</v>
      </c>
      <c r="O1903" s="27" t="s">
        <v>4600</v>
      </c>
      <c r="P1903" s="1" t="str">
        <f t="shared" si="59"/>
        <v>K57</v>
      </c>
    </row>
    <row r="1904" spans="1:16" ht="25.5" customHeight="1" x14ac:dyDescent="0.25">
      <c r="A1904" s="5">
        <f>IF(C1904&lt;&gt;"",SUBTOTAL(103,C$10:C1904))</f>
        <v>1895</v>
      </c>
      <c r="B1904" s="6" t="s">
        <v>3582</v>
      </c>
      <c r="C1904" s="7" t="s">
        <v>723</v>
      </c>
      <c r="D1904" s="23" t="s">
        <v>78</v>
      </c>
      <c r="E1904" s="6" t="s">
        <v>4557</v>
      </c>
      <c r="F1904" s="9">
        <v>107</v>
      </c>
      <c r="G1904" s="41" t="e">
        <f>VLOOKUP(B1904,#REF!,6,FALSE)</f>
        <v>#REF!</v>
      </c>
      <c r="H1904" s="9" t="s">
        <v>5042</v>
      </c>
      <c r="I1904" s="9" t="s">
        <v>5081</v>
      </c>
      <c r="J1904" s="9"/>
      <c r="K1904" s="26"/>
      <c r="L1904" s="29" t="s">
        <v>4613</v>
      </c>
      <c r="M1904" s="26" t="s">
        <v>4590</v>
      </c>
      <c r="N1904" s="26" t="str">
        <f t="shared" si="58"/>
        <v>CHUYÊN NGÀNH QUẢN TRỊ HỆ THỐNG THÔNG TIN</v>
      </c>
      <c r="O1904" s="27" t="s">
        <v>4600</v>
      </c>
      <c r="P1904" s="1" t="str">
        <f t="shared" si="59"/>
        <v>K57</v>
      </c>
    </row>
    <row r="1905" spans="1:16" ht="25.5" customHeight="1" x14ac:dyDescent="0.25">
      <c r="A1905" s="5">
        <f>IF(C1905&lt;&gt;"",SUBTOTAL(103,C$10:C1905))</f>
        <v>1896</v>
      </c>
      <c r="B1905" s="6" t="s">
        <v>3583</v>
      </c>
      <c r="C1905" s="7" t="s">
        <v>3584</v>
      </c>
      <c r="D1905" s="23" t="s">
        <v>78</v>
      </c>
      <c r="E1905" s="6" t="s">
        <v>4557</v>
      </c>
      <c r="F1905" s="9">
        <v>110</v>
      </c>
      <c r="G1905" s="41" t="e">
        <f>VLOOKUP(B1905,#REF!,6,FALSE)</f>
        <v>#REF!</v>
      </c>
      <c r="H1905" s="9" t="s">
        <v>5042</v>
      </c>
      <c r="I1905" s="9" t="s">
        <v>5081</v>
      </c>
      <c r="J1905" s="9"/>
      <c r="K1905" s="26"/>
      <c r="L1905" s="29" t="s">
        <v>4613</v>
      </c>
      <c r="M1905" s="26" t="s">
        <v>4590</v>
      </c>
      <c r="N1905" s="26" t="str">
        <f t="shared" si="58"/>
        <v>CHUYÊN NGÀNH QUẢN TRỊ HỆ THỐNG THÔNG TIN</v>
      </c>
      <c r="O1905" s="27" t="s">
        <v>4600</v>
      </c>
      <c r="P1905" s="1" t="str">
        <f t="shared" si="59"/>
        <v>K57</v>
      </c>
    </row>
    <row r="1906" spans="1:16" ht="25.5" customHeight="1" x14ac:dyDescent="0.25">
      <c r="A1906" s="5">
        <f>IF(C1906&lt;&gt;"",SUBTOTAL(103,C$10:C1906))</f>
        <v>1897</v>
      </c>
      <c r="B1906" s="6" t="s">
        <v>3585</v>
      </c>
      <c r="C1906" s="7" t="s">
        <v>3586</v>
      </c>
      <c r="D1906" s="23" t="s">
        <v>3587</v>
      </c>
      <c r="E1906" s="6" t="s">
        <v>4557</v>
      </c>
      <c r="F1906" s="9">
        <v>104</v>
      </c>
      <c r="G1906" s="41" t="e">
        <f>VLOOKUP(B1906,#REF!,6,FALSE)</f>
        <v>#REF!</v>
      </c>
      <c r="H1906" s="9" t="s">
        <v>5042</v>
      </c>
      <c r="I1906" s="9" t="s">
        <v>5081</v>
      </c>
      <c r="J1906" s="9"/>
      <c r="K1906" s="26"/>
      <c r="L1906" s="29" t="s">
        <v>4613</v>
      </c>
      <c r="M1906" s="26" t="s">
        <v>4590</v>
      </c>
      <c r="N1906" s="26" t="str">
        <f t="shared" si="58"/>
        <v>CHUYÊN NGÀNH QUẢN TRỊ HỆ THỐNG THÔNG TIN</v>
      </c>
      <c r="O1906" s="27" t="s">
        <v>4600</v>
      </c>
      <c r="P1906" s="1" t="str">
        <f t="shared" si="59"/>
        <v>K57</v>
      </c>
    </row>
    <row r="1907" spans="1:16" ht="25.5" customHeight="1" x14ac:dyDescent="0.25">
      <c r="A1907" s="5">
        <f>IF(C1907&lt;&gt;"",SUBTOTAL(103,C$10:C1907))</f>
        <v>1898</v>
      </c>
      <c r="B1907" s="6" t="s">
        <v>3588</v>
      </c>
      <c r="C1907" s="7" t="s">
        <v>623</v>
      </c>
      <c r="D1907" s="23" t="s">
        <v>44</v>
      </c>
      <c r="E1907" s="6" t="s">
        <v>4557</v>
      </c>
      <c r="F1907" s="9">
        <v>110</v>
      </c>
      <c r="G1907" s="41" t="e">
        <f>VLOOKUP(B1907,#REF!,6,FALSE)</f>
        <v>#REF!</v>
      </c>
      <c r="H1907" s="9" t="s">
        <v>5042</v>
      </c>
      <c r="I1907" s="9" t="s">
        <v>5081</v>
      </c>
      <c r="J1907" s="9"/>
      <c r="K1907" s="26"/>
      <c r="L1907" s="29" t="s">
        <v>4613</v>
      </c>
      <c r="M1907" s="26" t="s">
        <v>4590</v>
      </c>
      <c r="N1907" s="26" t="str">
        <f t="shared" si="58"/>
        <v>CHUYÊN NGÀNH QUẢN TRỊ HỆ THỐNG THÔNG TIN</v>
      </c>
      <c r="O1907" s="27" t="s">
        <v>4600</v>
      </c>
      <c r="P1907" s="1" t="str">
        <f t="shared" si="59"/>
        <v>K57</v>
      </c>
    </row>
    <row r="1908" spans="1:16" ht="25.5" customHeight="1" x14ac:dyDescent="0.25">
      <c r="A1908" s="5">
        <f>IF(C1908&lt;&gt;"",SUBTOTAL(103,C$10:C1908))</f>
        <v>1899</v>
      </c>
      <c r="B1908" s="6" t="s">
        <v>3589</v>
      </c>
      <c r="C1908" s="7" t="s">
        <v>3590</v>
      </c>
      <c r="D1908" s="23" t="s">
        <v>44</v>
      </c>
      <c r="E1908" s="6" t="s">
        <v>4557</v>
      </c>
      <c r="F1908" s="9">
        <v>108</v>
      </c>
      <c r="G1908" s="41" t="e">
        <f>VLOOKUP(B1908,#REF!,6,FALSE)</f>
        <v>#REF!</v>
      </c>
      <c r="H1908" s="9" t="s">
        <v>5042</v>
      </c>
      <c r="I1908" s="9" t="s">
        <v>5081</v>
      </c>
      <c r="J1908" s="9"/>
      <c r="K1908" s="26"/>
      <c r="L1908" s="29" t="s">
        <v>4613</v>
      </c>
      <c r="M1908" s="26" t="s">
        <v>4590</v>
      </c>
      <c r="N1908" s="26" t="str">
        <f t="shared" si="58"/>
        <v>CHUYÊN NGÀNH QUẢN TRỊ HỆ THỐNG THÔNG TIN</v>
      </c>
      <c r="O1908" s="27" t="s">
        <v>4600</v>
      </c>
      <c r="P1908" s="1" t="str">
        <f t="shared" si="59"/>
        <v>K57</v>
      </c>
    </row>
    <row r="1909" spans="1:16" ht="25.5" customHeight="1" x14ac:dyDescent="0.25">
      <c r="A1909" s="5">
        <f>IF(C1909&lt;&gt;"",SUBTOTAL(103,C$10:C1909))</f>
        <v>1900</v>
      </c>
      <c r="B1909" s="6" t="s">
        <v>3591</v>
      </c>
      <c r="C1909" s="7" t="s">
        <v>2417</v>
      </c>
      <c r="D1909" s="23" t="s">
        <v>719</v>
      </c>
      <c r="E1909" s="6" t="s">
        <v>4557</v>
      </c>
      <c r="F1909" s="9">
        <v>110</v>
      </c>
      <c r="G1909" s="41" t="e">
        <f>VLOOKUP(B1909,#REF!,6,FALSE)</f>
        <v>#REF!</v>
      </c>
      <c r="H1909" s="9" t="s">
        <v>5042</v>
      </c>
      <c r="I1909" s="9" t="s">
        <v>5081</v>
      </c>
      <c r="J1909" s="9"/>
      <c r="K1909" s="26"/>
      <c r="L1909" s="29" t="s">
        <v>4613</v>
      </c>
      <c r="M1909" s="26" t="s">
        <v>4590</v>
      </c>
      <c r="N1909" s="26" t="str">
        <f t="shared" si="58"/>
        <v>CHUYÊN NGÀNH QUẢN TRỊ HỆ THỐNG THÔNG TIN</v>
      </c>
      <c r="O1909" s="27" t="s">
        <v>4600</v>
      </c>
      <c r="P1909" s="1" t="str">
        <f t="shared" si="59"/>
        <v>K57</v>
      </c>
    </row>
    <row r="1910" spans="1:16" ht="25.5" customHeight="1" x14ac:dyDescent="0.25">
      <c r="A1910" s="5">
        <f>IF(C1910&lt;&gt;"",SUBTOTAL(103,C$10:C1910))</f>
        <v>1901</v>
      </c>
      <c r="B1910" s="6" t="s">
        <v>3592</v>
      </c>
      <c r="C1910" s="7" t="s">
        <v>996</v>
      </c>
      <c r="D1910" s="23" t="s">
        <v>719</v>
      </c>
      <c r="E1910" s="6" t="s">
        <v>4557</v>
      </c>
      <c r="F1910" s="9">
        <v>111</v>
      </c>
      <c r="G1910" s="41" t="e">
        <f>VLOOKUP(B1910,#REF!,6,FALSE)</f>
        <v>#REF!</v>
      </c>
      <c r="H1910" s="9" t="s">
        <v>5042</v>
      </c>
      <c r="I1910" s="9" t="s">
        <v>5081</v>
      </c>
      <c r="J1910" s="9"/>
      <c r="K1910" s="26"/>
      <c r="L1910" s="29" t="s">
        <v>4613</v>
      </c>
      <c r="M1910" s="26" t="s">
        <v>4590</v>
      </c>
      <c r="N1910" s="26" t="str">
        <f t="shared" si="58"/>
        <v>CHUYÊN NGÀNH QUẢN TRỊ HỆ THỐNG THÔNG TIN</v>
      </c>
      <c r="O1910" s="27" t="s">
        <v>4600</v>
      </c>
      <c r="P1910" s="1" t="str">
        <f t="shared" si="59"/>
        <v>K57</v>
      </c>
    </row>
    <row r="1911" spans="1:16" ht="25.5" customHeight="1" x14ac:dyDescent="0.25">
      <c r="A1911" s="5">
        <f>IF(C1911&lt;&gt;"",SUBTOTAL(103,C$10:C1911))</f>
        <v>1902</v>
      </c>
      <c r="B1911" s="6" t="s">
        <v>3593</v>
      </c>
      <c r="C1911" s="7" t="s">
        <v>3594</v>
      </c>
      <c r="D1911" s="23" t="s">
        <v>93</v>
      </c>
      <c r="E1911" s="6" t="s">
        <v>4557</v>
      </c>
      <c r="F1911" s="9">
        <v>110</v>
      </c>
      <c r="G1911" s="41" t="e">
        <f>VLOOKUP(B1911,#REF!,6,FALSE)</f>
        <v>#REF!</v>
      </c>
      <c r="H1911" s="9" t="s">
        <v>5042</v>
      </c>
      <c r="I1911" s="9" t="s">
        <v>5081</v>
      </c>
      <c r="J1911" s="9"/>
      <c r="K1911" s="26"/>
      <c r="L1911" s="29" t="s">
        <v>4613</v>
      </c>
      <c r="M1911" s="26" t="s">
        <v>4590</v>
      </c>
      <c r="N1911" s="26" t="str">
        <f t="shared" si="58"/>
        <v>CHUYÊN NGÀNH QUẢN TRỊ HỆ THỐNG THÔNG TIN</v>
      </c>
      <c r="O1911" s="27" t="s">
        <v>4600</v>
      </c>
      <c r="P1911" s="1" t="str">
        <f t="shared" si="59"/>
        <v>K57</v>
      </c>
    </row>
    <row r="1912" spans="1:16" ht="25.5" customHeight="1" x14ac:dyDescent="0.25">
      <c r="A1912" s="5">
        <f>IF(C1912&lt;&gt;"",SUBTOTAL(103,C$10:C1912))</f>
        <v>1903</v>
      </c>
      <c r="B1912" s="6" t="s">
        <v>3595</v>
      </c>
      <c r="C1912" s="7" t="s">
        <v>779</v>
      </c>
      <c r="D1912" s="23" t="s">
        <v>93</v>
      </c>
      <c r="E1912" s="6" t="s">
        <v>4557</v>
      </c>
      <c r="F1912" s="9">
        <v>110</v>
      </c>
      <c r="G1912" s="41" t="e">
        <f>VLOOKUP(B1912,#REF!,6,FALSE)</f>
        <v>#REF!</v>
      </c>
      <c r="H1912" s="9" t="s">
        <v>5042</v>
      </c>
      <c r="I1912" s="9" t="s">
        <v>5081</v>
      </c>
      <c r="J1912" s="9"/>
      <c r="K1912" s="26"/>
      <c r="L1912" s="29" t="s">
        <v>4613</v>
      </c>
      <c r="M1912" s="26" t="s">
        <v>4590</v>
      </c>
      <c r="N1912" s="26" t="str">
        <f t="shared" si="58"/>
        <v>CHUYÊN NGÀNH QUẢN TRỊ HỆ THỐNG THÔNG TIN</v>
      </c>
      <c r="O1912" s="27" t="s">
        <v>4600</v>
      </c>
      <c r="P1912" s="1" t="str">
        <f t="shared" si="59"/>
        <v>K57</v>
      </c>
    </row>
    <row r="1913" spans="1:16" ht="25.5" customHeight="1" x14ac:dyDescent="0.25">
      <c r="A1913" s="5">
        <f>IF(C1913&lt;&gt;"",SUBTOTAL(103,C$10:C1913))</f>
        <v>1904</v>
      </c>
      <c r="B1913" s="6" t="s">
        <v>3596</v>
      </c>
      <c r="C1913" s="7" t="s">
        <v>3597</v>
      </c>
      <c r="D1913" s="23" t="s">
        <v>14</v>
      </c>
      <c r="E1913" s="6" t="s">
        <v>4558</v>
      </c>
      <c r="F1913" s="9">
        <v>110</v>
      </c>
      <c r="G1913" s="41" t="e">
        <f>VLOOKUP(B1913,#REF!,6,FALSE)</f>
        <v>#REF!</v>
      </c>
      <c r="H1913" s="9" t="s">
        <v>5042</v>
      </c>
      <c r="I1913" s="9" t="s">
        <v>5081</v>
      </c>
      <c r="J1913" s="9"/>
      <c r="K1913" s="26"/>
      <c r="L1913" s="29" t="s">
        <v>4613</v>
      </c>
      <c r="M1913" s="26" t="s">
        <v>4590</v>
      </c>
      <c r="N1913" s="26" t="str">
        <f t="shared" si="58"/>
        <v>CHUYÊN NGÀNH QUẢN TRỊ HỆ THỐNG THÔNG TIN</v>
      </c>
      <c r="O1913" s="27" t="s">
        <v>4600</v>
      </c>
      <c r="P1913" s="1" t="str">
        <f t="shared" si="59"/>
        <v>K57</v>
      </c>
    </row>
    <row r="1914" spans="1:16" ht="25.5" customHeight="1" x14ac:dyDescent="0.25">
      <c r="A1914" s="5">
        <f>IF(C1914&lt;&gt;"",SUBTOTAL(103,C$10:C1914))</f>
        <v>1905</v>
      </c>
      <c r="B1914" s="6" t="s">
        <v>3598</v>
      </c>
      <c r="C1914" s="7" t="s">
        <v>1112</v>
      </c>
      <c r="D1914" s="23" t="s">
        <v>14</v>
      </c>
      <c r="E1914" s="6" t="s">
        <v>4558</v>
      </c>
      <c r="F1914" s="9">
        <v>110</v>
      </c>
      <c r="G1914" s="41" t="e">
        <f>VLOOKUP(B1914,#REF!,6,FALSE)</f>
        <v>#REF!</v>
      </c>
      <c r="H1914" s="9" t="s">
        <v>5042</v>
      </c>
      <c r="I1914" s="9" t="s">
        <v>5081</v>
      </c>
      <c r="J1914" s="9"/>
      <c r="K1914" s="26"/>
      <c r="L1914" s="29" t="s">
        <v>4613</v>
      </c>
      <c r="M1914" s="26" t="s">
        <v>4590</v>
      </c>
      <c r="N1914" s="26" t="str">
        <f t="shared" si="58"/>
        <v>CHUYÊN NGÀNH QUẢN TRỊ HỆ THỐNG THÔNG TIN</v>
      </c>
      <c r="O1914" s="27" t="s">
        <v>4600</v>
      </c>
      <c r="P1914" s="1" t="str">
        <f t="shared" si="59"/>
        <v>K57</v>
      </c>
    </row>
    <row r="1915" spans="1:16" ht="25.5" customHeight="1" x14ac:dyDescent="0.25">
      <c r="A1915" s="5">
        <f>IF(C1915&lt;&gt;"",SUBTOTAL(103,C$10:C1915))</f>
        <v>1906</v>
      </c>
      <c r="B1915" s="6" t="s">
        <v>3599</v>
      </c>
      <c r="C1915" s="7" t="s">
        <v>48</v>
      </c>
      <c r="D1915" s="23" t="s">
        <v>17</v>
      </c>
      <c r="E1915" s="6" t="s">
        <v>4558</v>
      </c>
      <c r="F1915" s="9">
        <v>110</v>
      </c>
      <c r="G1915" s="41" t="e">
        <f>VLOOKUP(B1915,#REF!,6,FALSE)</f>
        <v>#REF!</v>
      </c>
      <c r="H1915" s="9" t="s">
        <v>5042</v>
      </c>
      <c r="I1915" s="9" t="s">
        <v>5081</v>
      </c>
      <c r="J1915" s="9"/>
      <c r="K1915" s="26"/>
      <c r="L1915" s="29" t="s">
        <v>4613</v>
      </c>
      <c r="M1915" s="26" t="s">
        <v>4590</v>
      </c>
      <c r="N1915" s="26" t="str">
        <f t="shared" si="58"/>
        <v>CHUYÊN NGÀNH QUẢN TRỊ HỆ THỐNG THÔNG TIN</v>
      </c>
      <c r="O1915" s="27" t="s">
        <v>4600</v>
      </c>
      <c r="P1915" s="1" t="str">
        <f t="shared" si="59"/>
        <v>K57</v>
      </c>
    </row>
    <row r="1916" spans="1:16" ht="25.5" customHeight="1" x14ac:dyDescent="0.25">
      <c r="A1916" s="5">
        <f>IF(C1916&lt;&gt;"",SUBTOTAL(103,C$10:C1916))</f>
        <v>1907</v>
      </c>
      <c r="B1916" s="6" t="s">
        <v>3600</v>
      </c>
      <c r="C1916" s="7" t="s">
        <v>3601</v>
      </c>
      <c r="D1916" s="23" t="s">
        <v>20</v>
      </c>
      <c r="E1916" s="6" t="s">
        <v>4558</v>
      </c>
      <c r="F1916" s="9">
        <v>110</v>
      </c>
      <c r="G1916" s="41" t="e">
        <f>VLOOKUP(B1916,#REF!,6,FALSE)</f>
        <v>#REF!</v>
      </c>
      <c r="H1916" s="9" t="s">
        <v>5042</v>
      </c>
      <c r="I1916" s="9" t="s">
        <v>5081</v>
      </c>
      <c r="J1916" s="9"/>
      <c r="K1916" s="26"/>
      <c r="L1916" s="29" t="s">
        <v>4613</v>
      </c>
      <c r="M1916" s="26" t="s">
        <v>4590</v>
      </c>
      <c r="N1916" s="26" t="str">
        <f t="shared" si="58"/>
        <v>CHUYÊN NGÀNH QUẢN TRỊ HỆ THỐNG THÔNG TIN</v>
      </c>
      <c r="O1916" s="27" t="s">
        <v>4600</v>
      </c>
      <c r="P1916" s="1" t="str">
        <f t="shared" si="59"/>
        <v>K57</v>
      </c>
    </row>
    <row r="1917" spans="1:16" ht="25.5" customHeight="1" x14ac:dyDescent="0.25">
      <c r="A1917" s="5">
        <f>IF(C1917&lt;&gt;"",SUBTOTAL(103,C$10:C1917))</f>
        <v>1908</v>
      </c>
      <c r="B1917" s="6" t="s">
        <v>3602</v>
      </c>
      <c r="C1917" s="7" t="s">
        <v>3603</v>
      </c>
      <c r="D1917" s="23" t="s">
        <v>927</v>
      </c>
      <c r="E1917" s="6" t="s">
        <v>4558</v>
      </c>
      <c r="F1917" s="9">
        <v>110</v>
      </c>
      <c r="G1917" s="41" t="e">
        <f>VLOOKUP(B1917,#REF!,6,FALSE)</f>
        <v>#REF!</v>
      </c>
      <c r="H1917" s="9" t="s">
        <v>5042</v>
      </c>
      <c r="I1917" s="9" t="s">
        <v>5081</v>
      </c>
      <c r="J1917" s="9"/>
      <c r="K1917" s="26"/>
      <c r="L1917" s="29" t="s">
        <v>4613</v>
      </c>
      <c r="M1917" s="26" t="s">
        <v>4590</v>
      </c>
      <c r="N1917" s="26" t="str">
        <f t="shared" si="58"/>
        <v>CHUYÊN NGÀNH QUẢN TRỊ HỆ THỐNG THÔNG TIN</v>
      </c>
      <c r="O1917" s="27" t="s">
        <v>4600</v>
      </c>
      <c r="P1917" s="1" t="str">
        <f t="shared" si="59"/>
        <v>K57</v>
      </c>
    </row>
    <row r="1918" spans="1:16" ht="25.5" customHeight="1" x14ac:dyDescent="0.25">
      <c r="A1918" s="5">
        <f>IF(C1918&lt;&gt;"",SUBTOTAL(103,C$10:C1918))</f>
        <v>1909</v>
      </c>
      <c r="B1918" s="6" t="s">
        <v>3604</v>
      </c>
      <c r="C1918" s="7" t="s">
        <v>679</v>
      </c>
      <c r="D1918" s="23" t="s">
        <v>675</v>
      </c>
      <c r="E1918" s="6" t="s">
        <v>4558</v>
      </c>
      <c r="F1918" s="9">
        <v>110</v>
      </c>
      <c r="G1918" s="41" t="e">
        <f>VLOOKUP(B1918,#REF!,6,FALSE)</f>
        <v>#REF!</v>
      </c>
      <c r="H1918" s="9" t="s">
        <v>5042</v>
      </c>
      <c r="I1918" s="9" t="s">
        <v>5081</v>
      </c>
      <c r="J1918" s="9"/>
      <c r="K1918" s="26"/>
      <c r="L1918" s="29" t="s">
        <v>4613</v>
      </c>
      <c r="M1918" s="26" t="s">
        <v>4590</v>
      </c>
      <c r="N1918" s="26" t="str">
        <f t="shared" si="58"/>
        <v>CHUYÊN NGÀNH QUẢN TRỊ HỆ THỐNG THÔNG TIN</v>
      </c>
      <c r="O1918" s="27" t="s">
        <v>4600</v>
      </c>
      <c r="P1918" s="1" t="str">
        <f t="shared" si="59"/>
        <v>K57</v>
      </c>
    </row>
    <row r="1919" spans="1:16" ht="25.5" customHeight="1" x14ac:dyDescent="0.25">
      <c r="A1919" s="5">
        <f>IF(C1919&lt;&gt;"",SUBTOTAL(103,C$10:C1919))</f>
        <v>1910</v>
      </c>
      <c r="B1919" s="6" t="s">
        <v>3605</v>
      </c>
      <c r="C1919" s="7" t="s">
        <v>3606</v>
      </c>
      <c r="D1919" s="23" t="s">
        <v>13</v>
      </c>
      <c r="E1919" s="6" t="s">
        <v>4558</v>
      </c>
      <c r="F1919" s="9">
        <v>110</v>
      </c>
      <c r="G1919" s="41" t="e">
        <f>VLOOKUP(B1919,#REF!,6,FALSE)</f>
        <v>#REF!</v>
      </c>
      <c r="H1919" s="9" t="s">
        <v>5042</v>
      </c>
      <c r="I1919" s="9" t="s">
        <v>5081</v>
      </c>
      <c r="J1919" s="9"/>
      <c r="K1919" s="26"/>
      <c r="L1919" s="29" t="s">
        <v>4613</v>
      </c>
      <c r="M1919" s="26" t="s">
        <v>4590</v>
      </c>
      <c r="N1919" s="26" t="str">
        <f t="shared" si="58"/>
        <v>CHUYÊN NGÀNH QUẢN TRỊ HỆ THỐNG THÔNG TIN</v>
      </c>
      <c r="O1919" s="27" t="s">
        <v>4600</v>
      </c>
      <c r="P1919" s="1" t="str">
        <f t="shared" si="59"/>
        <v>K57</v>
      </c>
    </row>
    <row r="1920" spans="1:16" ht="25.5" customHeight="1" x14ac:dyDescent="0.25">
      <c r="A1920" s="5">
        <f>IF(C1920&lt;&gt;"",SUBTOTAL(103,C$10:C1920))</f>
        <v>1911</v>
      </c>
      <c r="B1920" s="6" t="s">
        <v>3607</v>
      </c>
      <c r="C1920" s="7" t="s">
        <v>3405</v>
      </c>
      <c r="D1920" s="23" t="s">
        <v>724</v>
      </c>
      <c r="E1920" s="6" t="s">
        <v>4558</v>
      </c>
      <c r="F1920" s="9">
        <v>110</v>
      </c>
      <c r="G1920" s="41" t="e">
        <f>VLOOKUP(B1920,#REF!,6,FALSE)</f>
        <v>#REF!</v>
      </c>
      <c r="H1920" s="9" t="s">
        <v>5042</v>
      </c>
      <c r="I1920" s="9" t="s">
        <v>5081</v>
      </c>
      <c r="J1920" s="9"/>
      <c r="K1920" s="26"/>
      <c r="L1920" s="29" t="s">
        <v>4613</v>
      </c>
      <c r="M1920" s="26" t="s">
        <v>4590</v>
      </c>
      <c r="N1920" s="26" t="str">
        <f t="shared" si="58"/>
        <v>CHUYÊN NGÀNH QUẢN TRỊ HỆ THỐNG THÔNG TIN</v>
      </c>
      <c r="O1920" s="27" t="s">
        <v>4600</v>
      </c>
      <c r="P1920" s="1" t="str">
        <f t="shared" si="59"/>
        <v>K57</v>
      </c>
    </row>
    <row r="1921" spans="1:16" ht="25.5" customHeight="1" x14ac:dyDescent="0.25">
      <c r="A1921" s="5">
        <f>IF(C1921&lt;&gt;"",SUBTOTAL(103,C$10:C1921))</f>
        <v>1912</v>
      </c>
      <c r="B1921" s="6" t="s">
        <v>3608</v>
      </c>
      <c r="C1921" s="7" t="s">
        <v>1098</v>
      </c>
      <c r="D1921" s="23" t="s">
        <v>24</v>
      </c>
      <c r="E1921" s="6" t="s">
        <v>4558</v>
      </c>
      <c r="F1921" s="9">
        <v>110</v>
      </c>
      <c r="G1921" s="41" t="e">
        <f>VLOOKUP(B1921,#REF!,6,FALSE)</f>
        <v>#REF!</v>
      </c>
      <c r="H1921" s="9" t="s">
        <v>5042</v>
      </c>
      <c r="I1921" s="9" t="s">
        <v>5081</v>
      </c>
      <c r="J1921" s="9"/>
      <c r="K1921" s="26"/>
      <c r="L1921" s="29" t="s">
        <v>4613</v>
      </c>
      <c r="M1921" s="26" t="s">
        <v>4590</v>
      </c>
      <c r="N1921" s="26" t="str">
        <f t="shared" si="58"/>
        <v>CHUYÊN NGÀNH QUẢN TRỊ HỆ THỐNG THÔNG TIN</v>
      </c>
      <c r="O1921" s="27" t="s">
        <v>4600</v>
      </c>
      <c r="P1921" s="1" t="str">
        <f t="shared" si="59"/>
        <v>K57</v>
      </c>
    </row>
    <row r="1922" spans="1:16" ht="25.5" customHeight="1" x14ac:dyDescent="0.25">
      <c r="A1922" s="5">
        <f>IF(C1922&lt;&gt;"",SUBTOTAL(103,C$10:C1922))</f>
        <v>1913</v>
      </c>
      <c r="B1922" s="6" t="s">
        <v>3609</v>
      </c>
      <c r="C1922" s="7" t="s">
        <v>623</v>
      </c>
      <c r="D1922" s="23" t="s">
        <v>25</v>
      </c>
      <c r="E1922" s="6" t="s">
        <v>4558</v>
      </c>
      <c r="F1922" s="9">
        <v>110</v>
      </c>
      <c r="G1922" s="41" t="e">
        <f>VLOOKUP(B1922,#REF!,6,FALSE)</f>
        <v>#REF!</v>
      </c>
      <c r="H1922" s="9" t="s">
        <v>5042</v>
      </c>
      <c r="I1922" s="9" t="s">
        <v>5081</v>
      </c>
      <c r="J1922" s="9"/>
      <c r="K1922" s="26"/>
      <c r="L1922" s="29" t="s">
        <v>4613</v>
      </c>
      <c r="M1922" s="26" t="s">
        <v>4590</v>
      </c>
      <c r="N1922" s="26" t="str">
        <f t="shared" si="58"/>
        <v>CHUYÊN NGÀNH QUẢN TRỊ HỆ THỐNG THÔNG TIN</v>
      </c>
      <c r="O1922" s="27" t="s">
        <v>4600</v>
      </c>
      <c r="P1922" s="1" t="str">
        <f t="shared" si="59"/>
        <v>K57</v>
      </c>
    </row>
    <row r="1923" spans="1:16" ht="25.5" customHeight="1" x14ac:dyDescent="0.25">
      <c r="A1923" s="5">
        <f>IF(C1923&lt;&gt;"",SUBTOTAL(103,C$10:C1923))</f>
        <v>1914</v>
      </c>
      <c r="B1923" s="6" t="s">
        <v>3610</v>
      </c>
      <c r="C1923" s="7" t="s">
        <v>36</v>
      </c>
      <c r="D1923" s="23" t="s">
        <v>338</v>
      </c>
      <c r="E1923" s="6" t="s">
        <v>4558</v>
      </c>
      <c r="F1923" s="9">
        <v>110</v>
      </c>
      <c r="G1923" s="41" t="e">
        <f>VLOOKUP(B1923,#REF!,6,FALSE)</f>
        <v>#REF!</v>
      </c>
      <c r="H1923" s="9" t="s">
        <v>5042</v>
      </c>
      <c r="I1923" s="9" t="s">
        <v>5081</v>
      </c>
      <c r="J1923" s="9"/>
      <c r="K1923" s="26"/>
      <c r="L1923" s="29" t="s">
        <v>4613</v>
      </c>
      <c r="M1923" s="26" t="s">
        <v>4590</v>
      </c>
      <c r="N1923" s="26" t="str">
        <f t="shared" si="58"/>
        <v>CHUYÊN NGÀNH QUẢN TRỊ HỆ THỐNG THÔNG TIN</v>
      </c>
      <c r="O1923" s="27" t="s">
        <v>4600</v>
      </c>
      <c r="P1923" s="1" t="str">
        <f t="shared" si="59"/>
        <v>K57</v>
      </c>
    </row>
    <row r="1924" spans="1:16" ht="25.5" customHeight="1" x14ac:dyDescent="0.25">
      <c r="A1924" s="5">
        <f>IF(C1924&lt;&gt;"",SUBTOTAL(103,C$10:C1924))</f>
        <v>1915</v>
      </c>
      <c r="B1924" s="6" t="s">
        <v>3611</v>
      </c>
      <c r="C1924" s="7" t="s">
        <v>291</v>
      </c>
      <c r="D1924" s="23" t="s">
        <v>340</v>
      </c>
      <c r="E1924" s="6" t="s">
        <v>4558</v>
      </c>
      <c r="F1924" s="9">
        <v>110</v>
      </c>
      <c r="G1924" s="41" t="e">
        <f>VLOOKUP(B1924,#REF!,6,FALSE)</f>
        <v>#REF!</v>
      </c>
      <c r="H1924" s="9" t="s">
        <v>5042</v>
      </c>
      <c r="I1924" s="9" t="s">
        <v>5081</v>
      </c>
      <c r="J1924" s="9"/>
      <c r="K1924" s="26"/>
      <c r="L1924" s="29" t="s">
        <v>4613</v>
      </c>
      <c r="M1924" s="26" t="s">
        <v>4590</v>
      </c>
      <c r="N1924" s="26" t="str">
        <f t="shared" si="58"/>
        <v>CHUYÊN NGÀNH QUẢN TRỊ HỆ THỐNG THÔNG TIN</v>
      </c>
      <c r="O1924" s="27" t="s">
        <v>4600</v>
      </c>
      <c r="P1924" s="1" t="str">
        <f t="shared" si="59"/>
        <v>K57</v>
      </c>
    </row>
    <row r="1925" spans="1:16" ht="25.5" customHeight="1" x14ac:dyDescent="0.25">
      <c r="A1925" s="5">
        <f>IF(C1925&lt;&gt;"",SUBTOTAL(103,C$10:C1925))</f>
        <v>1916</v>
      </c>
      <c r="B1925" s="6" t="s">
        <v>3612</v>
      </c>
      <c r="C1925" s="7" t="s">
        <v>23</v>
      </c>
      <c r="D1925" s="23" t="s">
        <v>27</v>
      </c>
      <c r="E1925" s="6" t="s">
        <v>4558</v>
      </c>
      <c r="F1925" s="9">
        <v>110</v>
      </c>
      <c r="G1925" s="41" t="e">
        <f>VLOOKUP(B1925,#REF!,6,FALSE)</f>
        <v>#REF!</v>
      </c>
      <c r="H1925" s="9" t="s">
        <v>5042</v>
      </c>
      <c r="I1925" s="9" t="s">
        <v>5081</v>
      </c>
      <c r="J1925" s="9"/>
      <c r="K1925" s="26"/>
      <c r="L1925" s="29" t="s">
        <v>4613</v>
      </c>
      <c r="M1925" s="26" t="s">
        <v>4590</v>
      </c>
      <c r="N1925" s="26" t="str">
        <f t="shared" si="58"/>
        <v>CHUYÊN NGÀNH QUẢN TRỊ HỆ THỐNG THÔNG TIN</v>
      </c>
      <c r="O1925" s="27" t="s">
        <v>4600</v>
      </c>
      <c r="P1925" s="1" t="str">
        <f t="shared" si="59"/>
        <v>K57</v>
      </c>
    </row>
    <row r="1926" spans="1:16" ht="25.5" customHeight="1" x14ac:dyDescent="0.25">
      <c r="A1926" s="5">
        <f>IF(C1926&lt;&gt;"",SUBTOTAL(103,C$10:C1926))</f>
        <v>1917</v>
      </c>
      <c r="B1926" s="6" t="s">
        <v>3613</v>
      </c>
      <c r="C1926" s="7" t="s">
        <v>256</v>
      </c>
      <c r="D1926" s="23" t="s">
        <v>622</v>
      </c>
      <c r="E1926" s="6" t="s">
        <v>4558</v>
      </c>
      <c r="F1926" s="9">
        <v>110</v>
      </c>
      <c r="G1926" s="41" t="e">
        <f>VLOOKUP(B1926,#REF!,6,FALSE)</f>
        <v>#REF!</v>
      </c>
      <c r="H1926" s="9" t="s">
        <v>5042</v>
      </c>
      <c r="I1926" s="9" t="s">
        <v>5081</v>
      </c>
      <c r="J1926" s="9"/>
      <c r="K1926" s="26"/>
      <c r="L1926" s="29" t="s">
        <v>4613</v>
      </c>
      <c r="M1926" s="26" t="s">
        <v>4590</v>
      </c>
      <c r="N1926" s="26" t="str">
        <f t="shared" si="58"/>
        <v>CHUYÊN NGÀNH QUẢN TRỊ HỆ THỐNG THÔNG TIN</v>
      </c>
      <c r="O1926" s="27" t="s">
        <v>4600</v>
      </c>
      <c r="P1926" s="1" t="str">
        <f t="shared" si="59"/>
        <v>K57</v>
      </c>
    </row>
    <row r="1927" spans="1:16" ht="25.5" customHeight="1" x14ac:dyDescent="0.25">
      <c r="A1927" s="5">
        <f>IF(C1927&lt;&gt;"",SUBTOTAL(103,C$10:C1927))</f>
        <v>1918</v>
      </c>
      <c r="B1927" s="6" t="s">
        <v>3614</v>
      </c>
      <c r="C1927" s="7" t="s">
        <v>42</v>
      </c>
      <c r="D1927" s="23" t="s">
        <v>30</v>
      </c>
      <c r="E1927" s="6" t="s">
        <v>4558</v>
      </c>
      <c r="F1927" s="9">
        <v>110</v>
      </c>
      <c r="G1927" s="41" t="e">
        <f>VLOOKUP(B1927,#REF!,6,FALSE)</f>
        <v>#REF!</v>
      </c>
      <c r="H1927" s="9" t="s">
        <v>5042</v>
      </c>
      <c r="I1927" s="9" t="s">
        <v>5081</v>
      </c>
      <c r="J1927" s="9"/>
      <c r="K1927" s="26"/>
      <c r="L1927" s="29" t="s">
        <v>4613</v>
      </c>
      <c r="M1927" s="26" t="s">
        <v>4590</v>
      </c>
      <c r="N1927" s="26" t="str">
        <f t="shared" si="58"/>
        <v>CHUYÊN NGÀNH QUẢN TRỊ HỆ THỐNG THÔNG TIN</v>
      </c>
      <c r="O1927" s="27" t="s">
        <v>4600</v>
      </c>
      <c r="P1927" s="1" t="str">
        <f t="shared" si="59"/>
        <v>K57</v>
      </c>
    </row>
    <row r="1928" spans="1:16" ht="25.5" customHeight="1" x14ac:dyDescent="0.25">
      <c r="A1928" s="5">
        <f>IF(C1928&lt;&gt;"",SUBTOTAL(103,C$10:C1928))</f>
        <v>1919</v>
      </c>
      <c r="B1928" s="6" t="s">
        <v>3615</v>
      </c>
      <c r="C1928" s="7" t="s">
        <v>623</v>
      </c>
      <c r="D1928" s="23" t="s">
        <v>66</v>
      </c>
      <c r="E1928" s="6" t="s">
        <v>4558</v>
      </c>
      <c r="F1928" s="9">
        <v>110</v>
      </c>
      <c r="G1928" s="41" t="e">
        <f>VLOOKUP(B1928,#REF!,6,FALSE)</f>
        <v>#REF!</v>
      </c>
      <c r="H1928" s="9" t="s">
        <v>5042</v>
      </c>
      <c r="I1928" s="9" t="s">
        <v>5081</v>
      </c>
      <c r="J1928" s="9"/>
      <c r="K1928" s="26"/>
      <c r="L1928" s="29" t="s">
        <v>4613</v>
      </c>
      <c r="M1928" s="26" t="s">
        <v>4590</v>
      </c>
      <c r="N1928" s="26" t="str">
        <f t="shared" si="58"/>
        <v>CHUYÊN NGÀNH QUẢN TRỊ HỆ THỐNG THÔNG TIN</v>
      </c>
      <c r="O1928" s="27" t="s">
        <v>4600</v>
      </c>
      <c r="P1928" s="1" t="str">
        <f t="shared" si="59"/>
        <v>K57</v>
      </c>
    </row>
    <row r="1929" spans="1:16" ht="25.5" customHeight="1" x14ac:dyDescent="0.25">
      <c r="A1929" s="5">
        <f>IF(C1929&lt;&gt;"",SUBTOTAL(103,C$10:C1929))</f>
        <v>1920</v>
      </c>
      <c r="B1929" s="6" t="s">
        <v>3616</v>
      </c>
      <c r="C1929" s="7" t="s">
        <v>111</v>
      </c>
      <c r="D1929" s="23" t="s">
        <v>66</v>
      </c>
      <c r="E1929" s="6" t="s">
        <v>4558</v>
      </c>
      <c r="F1929" s="9">
        <v>110</v>
      </c>
      <c r="G1929" s="41" t="e">
        <f>VLOOKUP(B1929,#REF!,6,FALSE)</f>
        <v>#REF!</v>
      </c>
      <c r="H1929" s="9" t="s">
        <v>5042</v>
      </c>
      <c r="I1929" s="9" t="s">
        <v>5081</v>
      </c>
      <c r="J1929" s="9"/>
      <c r="K1929" s="26"/>
      <c r="L1929" s="29" t="s">
        <v>4613</v>
      </c>
      <c r="M1929" s="26" t="s">
        <v>4590</v>
      </c>
      <c r="N1929" s="26" t="str">
        <f t="shared" si="58"/>
        <v>CHUYÊN NGÀNH QUẢN TRỊ HỆ THỐNG THÔNG TIN</v>
      </c>
      <c r="O1929" s="27" t="s">
        <v>4600</v>
      </c>
      <c r="P1929" s="1" t="str">
        <f t="shared" si="59"/>
        <v>K57</v>
      </c>
    </row>
    <row r="1930" spans="1:16" ht="25.5" customHeight="1" x14ac:dyDescent="0.25">
      <c r="A1930" s="5">
        <f>IF(C1930&lt;&gt;"",SUBTOTAL(103,C$10:C1930))</f>
        <v>1921</v>
      </c>
      <c r="B1930" s="6" t="s">
        <v>3617</v>
      </c>
      <c r="C1930" s="7" t="s">
        <v>2354</v>
      </c>
      <c r="D1930" s="23" t="s">
        <v>112</v>
      </c>
      <c r="E1930" s="6" t="s">
        <v>4558</v>
      </c>
      <c r="F1930" s="9">
        <v>111</v>
      </c>
      <c r="G1930" s="41" t="e">
        <f>VLOOKUP(B1930,#REF!,6,FALSE)</f>
        <v>#REF!</v>
      </c>
      <c r="H1930" s="9" t="s">
        <v>5042</v>
      </c>
      <c r="I1930" s="9" t="s">
        <v>5081</v>
      </c>
      <c r="J1930" s="9"/>
      <c r="K1930" s="26"/>
      <c r="L1930" s="29" t="s">
        <v>4613</v>
      </c>
      <c r="M1930" s="26" t="s">
        <v>4590</v>
      </c>
      <c r="N1930" s="26" t="str">
        <f t="shared" ref="N1930:N1993" si="60">"CHUYÊN NGÀNH " &amp; UPPER(O1930)</f>
        <v>CHUYÊN NGÀNH QUẢN TRỊ HỆ THỐNG THÔNG TIN</v>
      </c>
      <c r="O1930" s="27" t="s">
        <v>4600</v>
      </c>
      <c r="P1930" s="1" t="str">
        <f t="shared" si="59"/>
        <v>K57</v>
      </c>
    </row>
    <row r="1931" spans="1:16" ht="26.25" customHeight="1" x14ac:dyDescent="0.25">
      <c r="A1931" s="5">
        <f>IF(C1931&lt;&gt;"",SUBTOTAL(103,C$10:C1931))</f>
        <v>1922</v>
      </c>
      <c r="B1931" s="6" t="s">
        <v>3618</v>
      </c>
      <c r="C1931" s="7" t="s">
        <v>3619</v>
      </c>
      <c r="D1931" s="23" t="s">
        <v>112</v>
      </c>
      <c r="E1931" s="6" t="s">
        <v>4558</v>
      </c>
      <c r="F1931" s="9">
        <v>110</v>
      </c>
      <c r="G1931" s="41" t="e">
        <f>VLOOKUP(B1931,#REF!,6,FALSE)</f>
        <v>#REF!</v>
      </c>
      <c r="H1931" s="9" t="s">
        <v>5042</v>
      </c>
      <c r="I1931" s="9" t="s">
        <v>5082</v>
      </c>
      <c r="J1931" s="9"/>
      <c r="K1931" s="26"/>
      <c r="L1931" s="29" t="s">
        <v>4613</v>
      </c>
      <c r="M1931" s="26" t="s">
        <v>4590</v>
      </c>
      <c r="N1931" s="26" t="str">
        <f t="shared" si="60"/>
        <v>CHUYÊN NGÀNH QUẢN TRỊ HỆ THỐNG THÔNG TIN</v>
      </c>
      <c r="O1931" s="27" t="s">
        <v>4600</v>
      </c>
      <c r="P1931" s="1" t="str">
        <f t="shared" ref="P1931:P1994" si="61">LEFT(E1931,3)</f>
        <v>K57</v>
      </c>
    </row>
    <row r="1932" spans="1:16" ht="26.25" customHeight="1" x14ac:dyDescent="0.25">
      <c r="A1932" s="5">
        <f>IF(C1932&lt;&gt;"",SUBTOTAL(103,C$10:C1932))</f>
        <v>1923</v>
      </c>
      <c r="B1932" s="6" t="s">
        <v>3620</v>
      </c>
      <c r="C1932" s="7" t="s">
        <v>107</v>
      </c>
      <c r="D1932" s="23" t="s">
        <v>112</v>
      </c>
      <c r="E1932" s="6" t="s">
        <v>4558</v>
      </c>
      <c r="F1932" s="9">
        <v>110</v>
      </c>
      <c r="G1932" s="41" t="e">
        <f>VLOOKUP(B1932,#REF!,6,FALSE)</f>
        <v>#REF!</v>
      </c>
      <c r="H1932" s="9" t="s">
        <v>5042</v>
      </c>
      <c r="I1932" s="9" t="s">
        <v>5082</v>
      </c>
      <c r="J1932" s="9"/>
      <c r="K1932" s="26"/>
      <c r="L1932" s="29" t="s">
        <v>4613</v>
      </c>
      <c r="M1932" s="26" t="s">
        <v>4590</v>
      </c>
      <c r="N1932" s="26" t="str">
        <f t="shared" si="60"/>
        <v>CHUYÊN NGÀNH QUẢN TRỊ HỆ THỐNG THÔNG TIN</v>
      </c>
      <c r="O1932" s="27" t="s">
        <v>4600</v>
      </c>
      <c r="P1932" s="1" t="str">
        <f t="shared" si="61"/>
        <v>K57</v>
      </c>
    </row>
    <row r="1933" spans="1:16" ht="26.25" customHeight="1" x14ac:dyDescent="0.25">
      <c r="A1933" s="5">
        <f>IF(C1933&lt;&gt;"",SUBTOTAL(103,C$10:C1933))</f>
        <v>1924</v>
      </c>
      <c r="B1933" s="6" t="s">
        <v>3621</v>
      </c>
      <c r="C1933" s="7" t="s">
        <v>864</v>
      </c>
      <c r="D1933" s="23" t="s">
        <v>748</v>
      </c>
      <c r="E1933" s="6" t="s">
        <v>4558</v>
      </c>
      <c r="F1933" s="9">
        <v>108</v>
      </c>
      <c r="G1933" s="41" t="e">
        <f>VLOOKUP(B1933,#REF!,6,FALSE)</f>
        <v>#REF!</v>
      </c>
      <c r="H1933" s="9" t="s">
        <v>5042</v>
      </c>
      <c r="I1933" s="9" t="s">
        <v>5082</v>
      </c>
      <c r="J1933" s="9"/>
      <c r="K1933" s="26"/>
      <c r="L1933" s="29" t="s">
        <v>4613</v>
      </c>
      <c r="M1933" s="26" t="s">
        <v>4590</v>
      </c>
      <c r="N1933" s="26" t="str">
        <f t="shared" si="60"/>
        <v>CHUYÊN NGÀNH QUẢN TRỊ HỆ THỐNG THÔNG TIN</v>
      </c>
      <c r="O1933" s="27" t="s">
        <v>4600</v>
      </c>
      <c r="P1933" s="1" t="str">
        <f t="shared" si="61"/>
        <v>K57</v>
      </c>
    </row>
    <row r="1934" spans="1:16" ht="26.25" customHeight="1" x14ac:dyDescent="0.25">
      <c r="A1934" s="5">
        <f>IF(C1934&lt;&gt;"",SUBTOTAL(103,C$10:C1934))</f>
        <v>1925</v>
      </c>
      <c r="B1934" s="6" t="s">
        <v>3622</v>
      </c>
      <c r="C1934" s="7" t="s">
        <v>3623</v>
      </c>
      <c r="D1934" s="23" t="s">
        <v>814</v>
      </c>
      <c r="E1934" s="6" t="s">
        <v>4558</v>
      </c>
      <c r="F1934" s="9">
        <v>111</v>
      </c>
      <c r="G1934" s="41" t="e">
        <f>VLOOKUP(B1934,#REF!,6,FALSE)</f>
        <v>#REF!</v>
      </c>
      <c r="H1934" s="9" t="s">
        <v>5042</v>
      </c>
      <c r="I1934" s="9" t="s">
        <v>5082</v>
      </c>
      <c r="J1934" s="9"/>
      <c r="K1934" s="26"/>
      <c r="L1934" s="29" t="s">
        <v>4613</v>
      </c>
      <c r="M1934" s="26" t="s">
        <v>4590</v>
      </c>
      <c r="N1934" s="26" t="str">
        <f t="shared" si="60"/>
        <v>CHUYÊN NGÀNH QUẢN TRỊ HỆ THỐNG THÔNG TIN</v>
      </c>
      <c r="O1934" s="27" t="s">
        <v>4600</v>
      </c>
      <c r="P1934" s="1" t="str">
        <f t="shared" si="61"/>
        <v>K57</v>
      </c>
    </row>
    <row r="1935" spans="1:16" ht="26.25" customHeight="1" x14ac:dyDescent="0.25">
      <c r="A1935" s="5">
        <f>IF(C1935&lt;&gt;"",SUBTOTAL(103,C$10:C1935))</f>
        <v>1926</v>
      </c>
      <c r="B1935" s="6" t="s">
        <v>3624</v>
      </c>
      <c r="C1935" s="7" t="s">
        <v>747</v>
      </c>
      <c r="D1935" s="23" t="s">
        <v>814</v>
      </c>
      <c r="E1935" s="6" t="s">
        <v>4558</v>
      </c>
      <c r="F1935" s="9">
        <v>110</v>
      </c>
      <c r="G1935" s="41" t="e">
        <f>VLOOKUP(B1935,#REF!,6,FALSE)</f>
        <v>#REF!</v>
      </c>
      <c r="H1935" s="9" t="s">
        <v>5042</v>
      </c>
      <c r="I1935" s="9" t="s">
        <v>5082</v>
      </c>
      <c r="J1935" s="9"/>
      <c r="K1935" s="26"/>
      <c r="L1935" s="29" t="s">
        <v>4613</v>
      </c>
      <c r="M1935" s="26" t="s">
        <v>4590</v>
      </c>
      <c r="N1935" s="26" t="str">
        <f t="shared" si="60"/>
        <v>CHUYÊN NGÀNH QUẢN TRỊ HỆ THỐNG THÔNG TIN</v>
      </c>
      <c r="O1935" s="27" t="s">
        <v>4600</v>
      </c>
      <c r="P1935" s="1" t="str">
        <f t="shared" si="61"/>
        <v>K57</v>
      </c>
    </row>
    <row r="1936" spans="1:16" ht="26.25" customHeight="1" x14ac:dyDescent="0.25">
      <c r="A1936" s="5">
        <f>IF(C1936&lt;&gt;"",SUBTOTAL(103,C$10:C1936))</f>
        <v>1927</v>
      </c>
      <c r="B1936" s="6" t="s">
        <v>3625</v>
      </c>
      <c r="C1936" s="7" t="s">
        <v>3626</v>
      </c>
      <c r="D1936" s="23" t="s">
        <v>105</v>
      </c>
      <c r="E1936" s="6" t="s">
        <v>4558</v>
      </c>
      <c r="F1936" s="9">
        <v>110</v>
      </c>
      <c r="G1936" s="41" t="e">
        <f>VLOOKUP(B1936,#REF!,6,FALSE)</f>
        <v>#REF!</v>
      </c>
      <c r="H1936" s="9" t="s">
        <v>5042</v>
      </c>
      <c r="I1936" s="9" t="s">
        <v>5082</v>
      </c>
      <c r="J1936" s="9"/>
      <c r="K1936" s="26"/>
      <c r="L1936" s="29" t="s">
        <v>4613</v>
      </c>
      <c r="M1936" s="26" t="s">
        <v>4590</v>
      </c>
      <c r="N1936" s="26" t="str">
        <f t="shared" si="60"/>
        <v>CHUYÊN NGÀNH QUẢN TRỊ HỆ THỐNG THÔNG TIN</v>
      </c>
      <c r="O1936" s="27" t="s">
        <v>4600</v>
      </c>
      <c r="P1936" s="1" t="str">
        <f t="shared" si="61"/>
        <v>K57</v>
      </c>
    </row>
    <row r="1937" spans="1:16" ht="26.25" customHeight="1" x14ac:dyDescent="0.25">
      <c r="A1937" s="5">
        <f>IF(C1937&lt;&gt;"",SUBTOTAL(103,C$10:C1937))</f>
        <v>1928</v>
      </c>
      <c r="B1937" s="6" t="s">
        <v>3627</v>
      </c>
      <c r="C1937" s="7" t="s">
        <v>965</v>
      </c>
      <c r="D1937" s="23" t="s">
        <v>37</v>
      </c>
      <c r="E1937" s="6" t="s">
        <v>4558</v>
      </c>
      <c r="F1937" s="9">
        <v>110</v>
      </c>
      <c r="G1937" s="41" t="e">
        <f>VLOOKUP(B1937,#REF!,6,FALSE)</f>
        <v>#REF!</v>
      </c>
      <c r="H1937" s="9" t="s">
        <v>5042</v>
      </c>
      <c r="I1937" s="9" t="s">
        <v>5082</v>
      </c>
      <c r="J1937" s="9"/>
      <c r="K1937" s="26"/>
      <c r="L1937" s="29" t="s">
        <v>4613</v>
      </c>
      <c r="M1937" s="26" t="s">
        <v>4590</v>
      </c>
      <c r="N1937" s="26" t="str">
        <f t="shared" si="60"/>
        <v>CHUYÊN NGÀNH QUẢN TRỊ HỆ THỐNG THÔNG TIN</v>
      </c>
      <c r="O1937" s="27" t="s">
        <v>4600</v>
      </c>
      <c r="P1937" s="1" t="str">
        <f t="shared" si="61"/>
        <v>K57</v>
      </c>
    </row>
    <row r="1938" spans="1:16" ht="26.25" customHeight="1" x14ac:dyDescent="0.25">
      <c r="A1938" s="5">
        <f>IF(C1938&lt;&gt;"",SUBTOTAL(103,C$10:C1938))</f>
        <v>1929</v>
      </c>
      <c r="B1938" s="6" t="s">
        <v>3628</v>
      </c>
      <c r="C1938" s="7" t="s">
        <v>3629</v>
      </c>
      <c r="D1938" s="23" t="s">
        <v>69</v>
      </c>
      <c r="E1938" s="6" t="s">
        <v>4558</v>
      </c>
      <c r="F1938" s="9">
        <v>110</v>
      </c>
      <c r="G1938" s="41" t="e">
        <f>VLOOKUP(B1938,#REF!,6,FALSE)</f>
        <v>#REF!</v>
      </c>
      <c r="H1938" s="9" t="s">
        <v>5042</v>
      </c>
      <c r="I1938" s="9" t="s">
        <v>5082</v>
      </c>
      <c r="J1938" s="9"/>
      <c r="K1938" s="26"/>
      <c r="L1938" s="29" t="s">
        <v>4613</v>
      </c>
      <c r="M1938" s="26" t="s">
        <v>4590</v>
      </c>
      <c r="N1938" s="26" t="str">
        <f t="shared" si="60"/>
        <v>CHUYÊN NGÀNH QUẢN TRỊ HỆ THỐNG THÔNG TIN</v>
      </c>
      <c r="O1938" s="27" t="s">
        <v>4600</v>
      </c>
      <c r="P1938" s="1" t="str">
        <f t="shared" si="61"/>
        <v>K57</v>
      </c>
    </row>
    <row r="1939" spans="1:16" ht="26.25" customHeight="1" x14ac:dyDescent="0.25">
      <c r="A1939" s="5">
        <f>IF(C1939&lt;&gt;"",SUBTOTAL(103,C$10:C1939))</f>
        <v>1930</v>
      </c>
      <c r="B1939" s="6" t="s">
        <v>3630</v>
      </c>
      <c r="C1939" s="7" t="s">
        <v>3631</v>
      </c>
      <c r="D1939" s="23" t="s">
        <v>196</v>
      </c>
      <c r="E1939" s="6" t="s">
        <v>4558</v>
      </c>
      <c r="F1939" s="9">
        <v>111</v>
      </c>
      <c r="G1939" s="41" t="e">
        <f>VLOOKUP(B1939,#REF!,6,FALSE)</f>
        <v>#REF!</v>
      </c>
      <c r="H1939" s="9" t="s">
        <v>5042</v>
      </c>
      <c r="I1939" s="9" t="s">
        <v>5082</v>
      </c>
      <c r="J1939" s="9"/>
      <c r="K1939" s="26"/>
      <c r="L1939" s="29" t="s">
        <v>4613</v>
      </c>
      <c r="M1939" s="26" t="s">
        <v>4590</v>
      </c>
      <c r="N1939" s="26" t="str">
        <f t="shared" si="60"/>
        <v>CHUYÊN NGÀNH QUẢN TRỊ HỆ THỐNG THÔNG TIN</v>
      </c>
      <c r="O1939" s="27" t="s">
        <v>4600</v>
      </c>
      <c r="P1939" s="1" t="str">
        <f t="shared" si="61"/>
        <v>K57</v>
      </c>
    </row>
    <row r="1940" spans="1:16" ht="26.25" customHeight="1" x14ac:dyDescent="0.25">
      <c r="A1940" s="5">
        <f>IF(C1940&lt;&gt;"",SUBTOTAL(103,C$10:C1940))</f>
        <v>1931</v>
      </c>
      <c r="B1940" s="6" t="s">
        <v>5004</v>
      </c>
      <c r="C1940" s="7" t="s">
        <v>5005</v>
      </c>
      <c r="D1940" s="23" t="s">
        <v>70</v>
      </c>
      <c r="E1940" s="6" t="s">
        <v>4558</v>
      </c>
      <c r="F1940" s="9">
        <v>110</v>
      </c>
      <c r="G1940" s="41" t="e">
        <f>VLOOKUP(B1940,#REF!,6,FALSE)</f>
        <v>#REF!</v>
      </c>
      <c r="H1940" s="9" t="s">
        <v>5042</v>
      </c>
      <c r="I1940" s="9" t="s">
        <v>5082</v>
      </c>
      <c r="J1940" s="9"/>
      <c r="K1940" s="26"/>
      <c r="L1940" s="29" t="s">
        <v>4613</v>
      </c>
      <c r="M1940" s="26" t="s">
        <v>4590</v>
      </c>
      <c r="N1940" s="26" t="str">
        <f t="shared" si="60"/>
        <v>CHUYÊN NGÀNH QUẢN TRỊ HỆ THỐNG THÔNG TIN</v>
      </c>
      <c r="O1940" s="27" t="s">
        <v>4600</v>
      </c>
      <c r="P1940" s="1" t="str">
        <f t="shared" si="61"/>
        <v>K57</v>
      </c>
    </row>
    <row r="1941" spans="1:16" ht="26.25" customHeight="1" x14ac:dyDescent="0.25">
      <c r="A1941" s="5">
        <f>IF(C1941&lt;&gt;"",SUBTOTAL(103,C$10:C1941))</f>
        <v>1932</v>
      </c>
      <c r="B1941" s="6" t="s">
        <v>3632</v>
      </c>
      <c r="C1941" s="7" t="s">
        <v>287</v>
      </c>
      <c r="D1941" s="23" t="s">
        <v>39</v>
      </c>
      <c r="E1941" s="6" t="s">
        <v>4558</v>
      </c>
      <c r="F1941" s="9">
        <v>110</v>
      </c>
      <c r="G1941" s="41" t="e">
        <f>VLOOKUP(B1941,#REF!,6,FALSE)</f>
        <v>#REF!</v>
      </c>
      <c r="H1941" s="9" t="s">
        <v>5042</v>
      </c>
      <c r="I1941" s="9" t="s">
        <v>5082</v>
      </c>
      <c r="J1941" s="9"/>
      <c r="K1941" s="26"/>
      <c r="L1941" s="29" t="s">
        <v>4613</v>
      </c>
      <c r="M1941" s="26" t="s">
        <v>4590</v>
      </c>
      <c r="N1941" s="26" t="str">
        <f t="shared" si="60"/>
        <v>CHUYÊN NGÀNH QUẢN TRỊ HỆ THỐNG THÔNG TIN</v>
      </c>
      <c r="O1941" s="27" t="s">
        <v>4600</v>
      </c>
      <c r="P1941" s="1" t="str">
        <f t="shared" si="61"/>
        <v>K57</v>
      </c>
    </row>
    <row r="1942" spans="1:16" ht="26.25" customHeight="1" x14ac:dyDescent="0.25">
      <c r="A1942" s="5">
        <f>IF(C1942&lt;&gt;"",SUBTOTAL(103,C$10:C1942))</f>
        <v>1933</v>
      </c>
      <c r="B1942" s="6" t="s">
        <v>3633</v>
      </c>
      <c r="C1942" s="7" t="s">
        <v>3634</v>
      </c>
      <c r="D1942" s="23" t="s">
        <v>39</v>
      </c>
      <c r="E1942" s="6" t="s">
        <v>4558</v>
      </c>
      <c r="F1942" s="9">
        <v>110</v>
      </c>
      <c r="G1942" s="41" t="e">
        <f>VLOOKUP(B1942,#REF!,6,FALSE)</f>
        <v>#REF!</v>
      </c>
      <c r="H1942" s="9" t="s">
        <v>5042</v>
      </c>
      <c r="I1942" s="9" t="s">
        <v>5082</v>
      </c>
      <c r="J1942" s="9"/>
      <c r="K1942" s="26"/>
      <c r="L1942" s="29" t="s">
        <v>4613</v>
      </c>
      <c r="M1942" s="26" t="s">
        <v>4590</v>
      </c>
      <c r="N1942" s="26" t="str">
        <f t="shared" si="60"/>
        <v>CHUYÊN NGÀNH QUẢN TRỊ HỆ THỐNG THÔNG TIN</v>
      </c>
      <c r="O1942" s="27" t="s">
        <v>4600</v>
      </c>
      <c r="P1942" s="1" t="str">
        <f t="shared" si="61"/>
        <v>K57</v>
      </c>
    </row>
    <row r="1943" spans="1:16" ht="26.25" customHeight="1" x14ac:dyDescent="0.25">
      <c r="A1943" s="5">
        <f>IF(C1943&lt;&gt;"",SUBTOTAL(103,C$10:C1943))</f>
        <v>1934</v>
      </c>
      <c r="B1943" s="6" t="s">
        <v>3635</v>
      </c>
      <c r="C1943" s="7" t="s">
        <v>3636</v>
      </c>
      <c r="D1943" s="23" t="s">
        <v>570</v>
      </c>
      <c r="E1943" s="6" t="s">
        <v>4558</v>
      </c>
      <c r="F1943" s="9">
        <v>105</v>
      </c>
      <c r="G1943" s="41" t="e">
        <f>VLOOKUP(B1943,#REF!,6,FALSE)</f>
        <v>#REF!</v>
      </c>
      <c r="H1943" s="9" t="s">
        <v>5042</v>
      </c>
      <c r="I1943" s="9" t="s">
        <v>5082</v>
      </c>
      <c r="J1943" s="9"/>
      <c r="K1943" s="26"/>
      <c r="L1943" s="29" t="s">
        <v>4613</v>
      </c>
      <c r="M1943" s="26" t="s">
        <v>4590</v>
      </c>
      <c r="N1943" s="26" t="str">
        <f t="shared" si="60"/>
        <v>CHUYÊN NGÀNH QUẢN TRỊ HỆ THỐNG THÔNG TIN</v>
      </c>
      <c r="O1943" s="27" t="s">
        <v>4600</v>
      </c>
      <c r="P1943" s="1" t="str">
        <f t="shared" si="61"/>
        <v>K57</v>
      </c>
    </row>
    <row r="1944" spans="1:16" ht="26.25" customHeight="1" x14ac:dyDescent="0.25">
      <c r="A1944" s="5">
        <f>IF(C1944&lt;&gt;"",SUBTOTAL(103,C$10:C1944))</f>
        <v>1935</v>
      </c>
      <c r="B1944" s="6" t="s">
        <v>3637</v>
      </c>
      <c r="C1944" s="7" t="s">
        <v>61</v>
      </c>
      <c r="D1944" s="23" t="s">
        <v>40</v>
      </c>
      <c r="E1944" s="6" t="s">
        <v>4558</v>
      </c>
      <c r="F1944" s="9">
        <v>110</v>
      </c>
      <c r="G1944" s="41" t="e">
        <f>VLOOKUP(B1944,#REF!,6,FALSE)</f>
        <v>#REF!</v>
      </c>
      <c r="H1944" s="9" t="s">
        <v>5042</v>
      </c>
      <c r="I1944" s="9" t="s">
        <v>5082</v>
      </c>
      <c r="J1944" s="9"/>
      <c r="K1944" s="26"/>
      <c r="L1944" s="29" t="s">
        <v>4613</v>
      </c>
      <c r="M1944" s="26" t="s">
        <v>4590</v>
      </c>
      <c r="N1944" s="26" t="str">
        <f t="shared" si="60"/>
        <v>CHUYÊN NGÀNH QUẢN TRỊ HỆ THỐNG THÔNG TIN</v>
      </c>
      <c r="O1944" s="27" t="s">
        <v>4600</v>
      </c>
      <c r="P1944" s="1" t="str">
        <f t="shared" si="61"/>
        <v>K57</v>
      </c>
    </row>
    <row r="1945" spans="1:16" ht="26.25" customHeight="1" x14ac:dyDescent="0.25">
      <c r="A1945" s="5">
        <f>IF(C1945&lt;&gt;"",SUBTOTAL(103,C$10:C1945))</f>
        <v>1936</v>
      </c>
      <c r="B1945" s="6" t="s">
        <v>3638</v>
      </c>
      <c r="C1945" s="7" t="s">
        <v>36</v>
      </c>
      <c r="D1945" s="23" t="s">
        <v>74</v>
      </c>
      <c r="E1945" s="6" t="s">
        <v>4558</v>
      </c>
      <c r="F1945" s="9">
        <v>109</v>
      </c>
      <c r="G1945" s="41" t="e">
        <f>VLOOKUP(B1945,#REF!,6,FALSE)</f>
        <v>#REF!</v>
      </c>
      <c r="H1945" s="9" t="s">
        <v>5042</v>
      </c>
      <c r="I1945" s="9" t="s">
        <v>5082</v>
      </c>
      <c r="J1945" s="9"/>
      <c r="K1945" s="26"/>
      <c r="L1945" s="29" t="s">
        <v>4613</v>
      </c>
      <c r="M1945" s="26" t="s">
        <v>4590</v>
      </c>
      <c r="N1945" s="26" t="str">
        <f t="shared" si="60"/>
        <v>CHUYÊN NGÀNH QUẢN TRỊ HỆ THỐNG THÔNG TIN</v>
      </c>
      <c r="O1945" s="27" t="s">
        <v>4600</v>
      </c>
      <c r="P1945" s="1" t="str">
        <f t="shared" si="61"/>
        <v>K57</v>
      </c>
    </row>
    <row r="1946" spans="1:16" ht="26.25" customHeight="1" x14ac:dyDescent="0.25">
      <c r="A1946" s="5">
        <f>IF(C1946&lt;&gt;"",SUBTOTAL(103,C$10:C1946))</f>
        <v>1937</v>
      </c>
      <c r="B1946" s="6" t="s">
        <v>3639</v>
      </c>
      <c r="C1946" s="7" t="s">
        <v>95</v>
      </c>
      <c r="D1946" s="23" t="s">
        <v>480</v>
      </c>
      <c r="E1946" s="6" t="s">
        <v>4558</v>
      </c>
      <c r="F1946" s="9">
        <v>108</v>
      </c>
      <c r="G1946" s="41" t="e">
        <f>VLOOKUP(B1946,#REF!,6,FALSE)</f>
        <v>#REF!</v>
      </c>
      <c r="H1946" s="9" t="s">
        <v>5042</v>
      </c>
      <c r="I1946" s="9" t="s">
        <v>5082</v>
      </c>
      <c r="J1946" s="9"/>
      <c r="K1946" s="26"/>
      <c r="L1946" s="29" t="s">
        <v>4613</v>
      </c>
      <c r="M1946" s="26" t="s">
        <v>4590</v>
      </c>
      <c r="N1946" s="26" t="str">
        <f t="shared" si="60"/>
        <v>CHUYÊN NGÀNH QUẢN TRỊ HỆ THỐNG THÔNG TIN</v>
      </c>
      <c r="O1946" s="27" t="s">
        <v>4600</v>
      </c>
      <c r="P1946" s="1" t="str">
        <f t="shared" si="61"/>
        <v>K57</v>
      </c>
    </row>
    <row r="1947" spans="1:16" ht="26.25" customHeight="1" x14ac:dyDescent="0.25">
      <c r="A1947" s="5">
        <f>IF(C1947&lt;&gt;"",SUBTOTAL(103,C$10:C1947))</f>
        <v>1938</v>
      </c>
      <c r="B1947" s="6" t="s">
        <v>3640</v>
      </c>
      <c r="C1947" s="7" t="s">
        <v>687</v>
      </c>
      <c r="D1947" s="23" t="s">
        <v>43</v>
      </c>
      <c r="E1947" s="6" t="s">
        <v>4558</v>
      </c>
      <c r="F1947" s="9">
        <v>111</v>
      </c>
      <c r="G1947" s="41" t="e">
        <f>VLOOKUP(B1947,#REF!,6,FALSE)</f>
        <v>#REF!</v>
      </c>
      <c r="H1947" s="9" t="s">
        <v>5042</v>
      </c>
      <c r="I1947" s="9" t="s">
        <v>5082</v>
      </c>
      <c r="J1947" s="9"/>
      <c r="K1947" s="26"/>
      <c r="L1947" s="29" t="s">
        <v>4613</v>
      </c>
      <c r="M1947" s="26" t="s">
        <v>4590</v>
      </c>
      <c r="N1947" s="26" t="str">
        <f t="shared" si="60"/>
        <v>CHUYÊN NGÀNH QUẢN TRỊ HỆ THỐNG THÔNG TIN</v>
      </c>
      <c r="O1947" s="27" t="s">
        <v>4600</v>
      </c>
      <c r="P1947" s="1" t="str">
        <f t="shared" si="61"/>
        <v>K57</v>
      </c>
    </row>
    <row r="1948" spans="1:16" ht="26.25" customHeight="1" x14ac:dyDescent="0.25">
      <c r="A1948" s="5">
        <f>IF(C1948&lt;&gt;"",SUBTOTAL(103,C$10:C1948))</f>
        <v>1939</v>
      </c>
      <c r="B1948" s="6" t="s">
        <v>3641</v>
      </c>
      <c r="C1948" s="7" t="s">
        <v>98</v>
      </c>
      <c r="D1948" s="23" t="s">
        <v>108</v>
      </c>
      <c r="E1948" s="6" t="s">
        <v>4558</v>
      </c>
      <c r="F1948" s="9">
        <v>110</v>
      </c>
      <c r="G1948" s="41" t="e">
        <f>VLOOKUP(B1948,#REF!,6,FALSE)</f>
        <v>#REF!</v>
      </c>
      <c r="H1948" s="9" t="s">
        <v>5042</v>
      </c>
      <c r="I1948" s="9" t="s">
        <v>5082</v>
      </c>
      <c r="J1948" s="9"/>
      <c r="K1948" s="26"/>
      <c r="L1948" s="29" t="s">
        <v>4613</v>
      </c>
      <c r="M1948" s="26" t="s">
        <v>4590</v>
      </c>
      <c r="N1948" s="26" t="str">
        <f t="shared" si="60"/>
        <v>CHUYÊN NGÀNH QUẢN TRỊ HỆ THỐNG THÔNG TIN</v>
      </c>
      <c r="O1948" s="27" t="s">
        <v>4600</v>
      </c>
      <c r="P1948" s="1" t="str">
        <f t="shared" si="61"/>
        <v>K57</v>
      </c>
    </row>
    <row r="1949" spans="1:16" ht="26.25" customHeight="1" x14ac:dyDescent="0.25">
      <c r="A1949" s="5">
        <f>IF(C1949&lt;&gt;"",SUBTOTAL(103,C$10:C1949))</f>
        <v>1940</v>
      </c>
      <c r="B1949" s="6" t="s">
        <v>3642</v>
      </c>
      <c r="C1949" s="7" t="s">
        <v>36</v>
      </c>
      <c r="D1949" s="23" t="s">
        <v>688</v>
      </c>
      <c r="E1949" s="6" t="s">
        <v>4558</v>
      </c>
      <c r="F1949" s="9">
        <v>110</v>
      </c>
      <c r="G1949" s="41" t="e">
        <f>VLOOKUP(B1949,#REF!,6,FALSE)</f>
        <v>#REF!</v>
      </c>
      <c r="H1949" s="9" t="s">
        <v>5042</v>
      </c>
      <c r="I1949" s="9" t="s">
        <v>5082</v>
      </c>
      <c r="J1949" s="9"/>
      <c r="K1949" s="26"/>
      <c r="L1949" s="29" t="s">
        <v>4613</v>
      </c>
      <c r="M1949" s="26" t="s">
        <v>4590</v>
      </c>
      <c r="N1949" s="26" t="str">
        <f t="shared" si="60"/>
        <v>CHUYÊN NGÀNH QUẢN TRỊ HỆ THỐNG THÔNG TIN</v>
      </c>
      <c r="O1949" s="27" t="s">
        <v>4600</v>
      </c>
      <c r="P1949" s="1" t="str">
        <f t="shared" si="61"/>
        <v>K57</v>
      </c>
    </row>
    <row r="1950" spans="1:16" ht="26.25" customHeight="1" x14ac:dyDescent="0.25">
      <c r="A1950" s="5">
        <f>IF(C1950&lt;&gt;"",SUBTOTAL(103,C$10:C1950))</f>
        <v>1941</v>
      </c>
      <c r="B1950" s="6" t="s">
        <v>3643</v>
      </c>
      <c r="C1950" s="7" t="s">
        <v>615</v>
      </c>
      <c r="D1950" s="23" t="s">
        <v>483</v>
      </c>
      <c r="E1950" s="6" t="s">
        <v>4558</v>
      </c>
      <c r="F1950" s="9">
        <v>110</v>
      </c>
      <c r="G1950" s="41" t="e">
        <f>VLOOKUP(B1950,#REF!,6,FALSE)</f>
        <v>#REF!</v>
      </c>
      <c r="H1950" s="9" t="s">
        <v>5042</v>
      </c>
      <c r="I1950" s="9" t="s">
        <v>5082</v>
      </c>
      <c r="J1950" s="9"/>
      <c r="K1950" s="26"/>
      <c r="L1950" s="29" t="s">
        <v>4613</v>
      </c>
      <c r="M1950" s="26" t="s">
        <v>4590</v>
      </c>
      <c r="N1950" s="26" t="str">
        <f t="shared" si="60"/>
        <v>CHUYÊN NGÀNH QUẢN TRỊ HỆ THỐNG THÔNG TIN</v>
      </c>
      <c r="O1950" s="27" t="s">
        <v>4600</v>
      </c>
      <c r="P1950" s="1" t="str">
        <f t="shared" si="61"/>
        <v>K57</v>
      </c>
    </row>
    <row r="1951" spans="1:16" ht="26.25" customHeight="1" x14ac:dyDescent="0.25">
      <c r="A1951" s="5">
        <f>IF(C1951&lt;&gt;"",SUBTOTAL(103,C$10:C1951))</f>
        <v>1942</v>
      </c>
      <c r="B1951" s="6" t="s">
        <v>3644</v>
      </c>
      <c r="C1951" s="7" t="s">
        <v>853</v>
      </c>
      <c r="D1951" s="23" t="s">
        <v>44</v>
      </c>
      <c r="E1951" s="6" t="s">
        <v>4558</v>
      </c>
      <c r="F1951" s="9">
        <v>110</v>
      </c>
      <c r="G1951" s="41" t="e">
        <f>VLOOKUP(B1951,#REF!,6,FALSE)</f>
        <v>#REF!</v>
      </c>
      <c r="H1951" s="9" t="s">
        <v>5042</v>
      </c>
      <c r="I1951" s="9" t="s">
        <v>5082</v>
      </c>
      <c r="J1951" s="9"/>
      <c r="K1951" s="26"/>
      <c r="L1951" s="29" t="s">
        <v>4613</v>
      </c>
      <c r="M1951" s="26" t="s">
        <v>4590</v>
      </c>
      <c r="N1951" s="26" t="str">
        <f t="shared" si="60"/>
        <v>CHUYÊN NGÀNH QUẢN TRỊ HỆ THỐNG THÔNG TIN</v>
      </c>
      <c r="O1951" s="27" t="s">
        <v>4600</v>
      </c>
      <c r="P1951" s="1" t="str">
        <f t="shared" si="61"/>
        <v>K57</v>
      </c>
    </row>
    <row r="1952" spans="1:16" ht="26.25" customHeight="1" x14ac:dyDescent="0.25">
      <c r="A1952" s="5">
        <f>IF(C1952&lt;&gt;"",SUBTOTAL(103,C$10:C1952))</f>
        <v>1943</v>
      </c>
      <c r="B1952" s="6" t="s">
        <v>3645</v>
      </c>
      <c r="C1952" s="7" t="s">
        <v>834</v>
      </c>
      <c r="D1952" s="23" t="s">
        <v>585</v>
      </c>
      <c r="E1952" s="6" t="s">
        <v>4558</v>
      </c>
      <c r="F1952" s="9">
        <v>110</v>
      </c>
      <c r="G1952" s="41" t="e">
        <f>VLOOKUP(B1952,#REF!,6,FALSE)</f>
        <v>#REF!</v>
      </c>
      <c r="H1952" s="9" t="s">
        <v>5042</v>
      </c>
      <c r="I1952" s="9" t="s">
        <v>5082</v>
      </c>
      <c r="J1952" s="9"/>
      <c r="K1952" s="26"/>
      <c r="L1952" s="29" t="s">
        <v>4613</v>
      </c>
      <c r="M1952" s="26" t="s">
        <v>4590</v>
      </c>
      <c r="N1952" s="26" t="str">
        <f t="shared" si="60"/>
        <v>CHUYÊN NGÀNH QUẢN TRỊ HỆ THỐNG THÔNG TIN</v>
      </c>
      <c r="O1952" s="27" t="s">
        <v>4600</v>
      </c>
      <c r="P1952" s="1" t="str">
        <f t="shared" si="61"/>
        <v>K57</v>
      </c>
    </row>
    <row r="1953" spans="1:16" ht="26.25" customHeight="1" x14ac:dyDescent="0.25">
      <c r="A1953" s="5">
        <f>IF(C1953&lt;&gt;"",SUBTOTAL(103,C$10:C1953))</f>
        <v>1944</v>
      </c>
      <c r="B1953" s="6" t="s">
        <v>3646</v>
      </c>
      <c r="C1953" s="7" t="s">
        <v>990</v>
      </c>
      <c r="D1953" s="23" t="s">
        <v>877</v>
      </c>
      <c r="E1953" s="6" t="s">
        <v>4558</v>
      </c>
      <c r="F1953" s="9">
        <v>107</v>
      </c>
      <c r="G1953" s="41" t="e">
        <f>VLOOKUP(B1953,#REF!,6,FALSE)</f>
        <v>#REF!</v>
      </c>
      <c r="H1953" s="9" t="s">
        <v>5042</v>
      </c>
      <c r="I1953" s="9" t="s">
        <v>5082</v>
      </c>
      <c r="J1953" s="9"/>
      <c r="K1953" s="26"/>
      <c r="L1953" s="29" t="s">
        <v>4613</v>
      </c>
      <c r="M1953" s="26" t="s">
        <v>4590</v>
      </c>
      <c r="N1953" s="26" t="str">
        <f t="shared" si="60"/>
        <v>CHUYÊN NGÀNH QUẢN TRỊ HỆ THỐNG THÔNG TIN</v>
      </c>
      <c r="O1953" s="27" t="s">
        <v>4600</v>
      </c>
      <c r="P1953" s="1" t="str">
        <f t="shared" si="61"/>
        <v>K57</v>
      </c>
    </row>
    <row r="1954" spans="1:16" ht="26.25" customHeight="1" x14ac:dyDescent="0.25">
      <c r="A1954" s="5">
        <f>IF(C1954&lt;&gt;"",SUBTOTAL(103,C$10:C1954))</f>
        <v>1945</v>
      </c>
      <c r="B1954" s="6" t="s">
        <v>3647</v>
      </c>
      <c r="C1954" s="7" t="s">
        <v>1552</v>
      </c>
      <c r="D1954" s="23" t="s">
        <v>116</v>
      </c>
      <c r="E1954" s="6" t="s">
        <v>4558</v>
      </c>
      <c r="F1954" s="9">
        <v>107</v>
      </c>
      <c r="G1954" s="41" t="e">
        <f>VLOOKUP(B1954,#REF!,6,FALSE)</f>
        <v>#REF!</v>
      </c>
      <c r="H1954" s="9" t="s">
        <v>5042</v>
      </c>
      <c r="I1954" s="9" t="s">
        <v>5082</v>
      </c>
      <c r="J1954" s="9"/>
      <c r="K1954" s="26"/>
      <c r="L1954" s="29" t="s">
        <v>4613</v>
      </c>
      <c r="M1954" s="26" t="s">
        <v>4590</v>
      </c>
      <c r="N1954" s="26" t="str">
        <f t="shared" si="60"/>
        <v>CHUYÊN NGÀNH QUẢN TRỊ HỆ THỐNG THÔNG TIN</v>
      </c>
      <c r="O1954" s="27" t="s">
        <v>4600</v>
      </c>
      <c r="P1954" s="1" t="str">
        <f t="shared" si="61"/>
        <v>K57</v>
      </c>
    </row>
    <row r="1955" spans="1:16" ht="26.25" customHeight="1" x14ac:dyDescent="0.25">
      <c r="A1955" s="5">
        <f>IF(C1955&lt;&gt;"",SUBTOTAL(103,C$10:C1955))</f>
        <v>1946</v>
      </c>
      <c r="B1955" s="6" t="s">
        <v>3648</v>
      </c>
      <c r="C1955" s="7" t="s">
        <v>16</v>
      </c>
      <c r="D1955" s="23" t="s">
        <v>93</v>
      </c>
      <c r="E1955" s="6" t="s">
        <v>4558</v>
      </c>
      <c r="F1955" s="9">
        <v>110</v>
      </c>
      <c r="G1955" s="41" t="e">
        <f>VLOOKUP(B1955,#REF!,6,FALSE)</f>
        <v>#REF!</v>
      </c>
      <c r="H1955" s="9" t="s">
        <v>5042</v>
      </c>
      <c r="I1955" s="9" t="s">
        <v>5082</v>
      </c>
      <c r="J1955" s="9"/>
      <c r="K1955" s="26"/>
      <c r="L1955" s="29" t="s">
        <v>4613</v>
      </c>
      <c r="M1955" s="26" t="s">
        <v>4590</v>
      </c>
      <c r="N1955" s="26" t="str">
        <f t="shared" si="60"/>
        <v>CHUYÊN NGÀNH QUẢN TRỊ HỆ THỐNG THÔNG TIN</v>
      </c>
      <c r="O1955" s="27" t="s">
        <v>4600</v>
      </c>
      <c r="P1955" s="1" t="str">
        <f t="shared" si="61"/>
        <v>K57</v>
      </c>
    </row>
    <row r="1956" spans="1:16" ht="26.25" customHeight="1" x14ac:dyDescent="0.25">
      <c r="A1956" s="5">
        <f>IF(C1956&lt;&gt;"",SUBTOTAL(103,C$10:C1956))</f>
        <v>1947</v>
      </c>
      <c r="B1956" s="6" t="s">
        <v>3649</v>
      </c>
      <c r="C1956" s="7" t="s">
        <v>99</v>
      </c>
      <c r="D1956" s="23" t="s">
        <v>17</v>
      </c>
      <c r="E1956" s="6" t="s">
        <v>4559</v>
      </c>
      <c r="F1956" s="9">
        <v>110</v>
      </c>
      <c r="G1956" s="41" t="e">
        <f>VLOOKUP(B1956,#REF!,6,FALSE)</f>
        <v>#REF!</v>
      </c>
      <c r="H1956" s="9" t="s">
        <v>5042</v>
      </c>
      <c r="I1956" s="9" t="s">
        <v>5082</v>
      </c>
      <c r="J1956" s="9"/>
      <c r="K1956" s="26"/>
      <c r="L1956" s="29" t="s">
        <v>4613</v>
      </c>
      <c r="M1956" s="26" t="s">
        <v>4590</v>
      </c>
      <c r="N1956" s="26" t="str">
        <f t="shared" si="60"/>
        <v>CHUYÊN NGÀNH QUẢN TRỊ HỆ THỐNG THÔNG TIN</v>
      </c>
      <c r="O1956" s="27" t="s">
        <v>4600</v>
      </c>
      <c r="P1956" s="1" t="str">
        <f t="shared" si="61"/>
        <v>K57</v>
      </c>
    </row>
    <row r="1957" spans="1:16" ht="26.25" customHeight="1" x14ac:dyDescent="0.25">
      <c r="A1957" s="5">
        <f>IF(C1957&lt;&gt;"",SUBTOTAL(103,C$10:C1957))</f>
        <v>1948</v>
      </c>
      <c r="B1957" s="6" t="s">
        <v>3650</v>
      </c>
      <c r="C1957" s="7" t="s">
        <v>690</v>
      </c>
      <c r="D1957" s="23" t="s">
        <v>20</v>
      </c>
      <c r="E1957" s="6" t="s">
        <v>4559</v>
      </c>
      <c r="F1957" s="9">
        <v>110</v>
      </c>
      <c r="G1957" s="41" t="e">
        <f>VLOOKUP(B1957,#REF!,6,FALSE)</f>
        <v>#REF!</v>
      </c>
      <c r="H1957" s="9" t="s">
        <v>5042</v>
      </c>
      <c r="I1957" s="9" t="s">
        <v>5082</v>
      </c>
      <c r="J1957" s="9"/>
      <c r="K1957" s="26"/>
      <c r="L1957" s="29" t="s">
        <v>4613</v>
      </c>
      <c r="M1957" s="26" t="s">
        <v>4590</v>
      </c>
      <c r="N1957" s="26" t="str">
        <f t="shared" si="60"/>
        <v>CHUYÊN NGÀNH QUẢN TRỊ HỆ THỐNG THÔNG TIN</v>
      </c>
      <c r="O1957" s="27" t="s">
        <v>4600</v>
      </c>
      <c r="P1957" s="1" t="str">
        <f t="shared" si="61"/>
        <v>K57</v>
      </c>
    </row>
    <row r="1958" spans="1:16" ht="26.25" customHeight="1" x14ac:dyDescent="0.25">
      <c r="A1958" s="5">
        <f>IF(C1958&lt;&gt;"",SUBTOTAL(103,C$10:C1958))</f>
        <v>1949</v>
      </c>
      <c r="B1958" s="6" t="s">
        <v>3651</v>
      </c>
      <c r="C1958" s="7" t="s">
        <v>36</v>
      </c>
      <c r="D1958" s="23" t="s">
        <v>236</v>
      </c>
      <c r="E1958" s="6" t="s">
        <v>4559</v>
      </c>
      <c r="F1958" s="9">
        <v>110</v>
      </c>
      <c r="G1958" s="41" t="e">
        <f>VLOOKUP(B1958,#REF!,6,FALSE)</f>
        <v>#REF!</v>
      </c>
      <c r="H1958" s="9" t="s">
        <v>5042</v>
      </c>
      <c r="I1958" s="9" t="s">
        <v>5082</v>
      </c>
      <c r="J1958" s="9"/>
      <c r="K1958" s="26"/>
      <c r="L1958" s="29" t="s">
        <v>4613</v>
      </c>
      <c r="M1958" s="26" t="s">
        <v>4590</v>
      </c>
      <c r="N1958" s="26" t="str">
        <f t="shared" si="60"/>
        <v>CHUYÊN NGÀNH QUẢN TRỊ HỆ THỐNG THÔNG TIN</v>
      </c>
      <c r="O1958" s="27" t="s">
        <v>4600</v>
      </c>
      <c r="P1958" s="1" t="str">
        <f t="shared" si="61"/>
        <v>K57</v>
      </c>
    </row>
    <row r="1959" spans="1:16" ht="26.25" customHeight="1" x14ac:dyDescent="0.25">
      <c r="A1959" s="5">
        <f>IF(C1959&lt;&gt;"",SUBTOTAL(103,C$10:C1959))</f>
        <v>1950</v>
      </c>
      <c r="B1959" s="6" t="s">
        <v>3652</v>
      </c>
      <c r="C1959" s="7" t="s">
        <v>736</v>
      </c>
      <c r="D1959" s="23" t="s">
        <v>640</v>
      </c>
      <c r="E1959" s="6" t="s">
        <v>4559</v>
      </c>
      <c r="F1959" s="9">
        <v>108</v>
      </c>
      <c r="G1959" s="41" t="e">
        <f>VLOOKUP(B1959,#REF!,6,FALSE)</f>
        <v>#REF!</v>
      </c>
      <c r="H1959" s="9" t="s">
        <v>5042</v>
      </c>
      <c r="I1959" s="9" t="s">
        <v>5082</v>
      </c>
      <c r="J1959" s="9"/>
      <c r="K1959" s="26"/>
      <c r="L1959" s="29" t="s">
        <v>4613</v>
      </c>
      <c r="M1959" s="26" t="s">
        <v>4590</v>
      </c>
      <c r="N1959" s="26" t="str">
        <f t="shared" si="60"/>
        <v>CHUYÊN NGÀNH QUẢN TRỊ HỆ THỐNG THÔNG TIN</v>
      </c>
      <c r="O1959" s="27" t="s">
        <v>4600</v>
      </c>
      <c r="P1959" s="1" t="str">
        <f t="shared" si="61"/>
        <v>K57</v>
      </c>
    </row>
    <row r="1960" spans="1:16" ht="26.25" customHeight="1" x14ac:dyDescent="0.25">
      <c r="A1960" s="5">
        <f>IF(C1960&lt;&gt;"",SUBTOTAL(103,C$10:C1960))</f>
        <v>1951</v>
      </c>
      <c r="B1960" s="6" t="s">
        <v>3653</v>
      </c>
      <c r="C1960" s="7" t="s">
        <v>752</v>
      </c>
      <c r="D1960" s="23" t="s">
        <v>55</v>
      </c>
      <c r="E1960" s="6" t="s">
        <v>4559</v>
      </c>
      <c r="F1960" s="9">
        <v>110</v>
      </c>
      <c r="G1960" s="41" t="e">
        <f>VLOOKUP(B1960,#REF!,6,FALSE)</f>
        <v>#REF!</v>
      </c>
      <c r="H1960" s="9" t="s">
        <v>5042</v>
      </c>
      <c r="I1960" s="9" t="s">
        <v>5082</v>
      </c>
      <c r="J1960" s="9"/>
      <c r="K1960" s="26"/>
      <c r="L1960" s="29" t="s">
        <v>4613</v>
      </c>
      <c r="M1960" s="26" t="s">
        <v>4590</v>
      </c>
      <c r="N1960" s="26" t="str">
        <f t="shared" si="60"/>
        <v>CHUYÊN NGÀNH QUẢN TRỊ HỆ THỐNG THÔNG TIN</v>
      </c>
      <c r="O1960" s="27" t="s">
        <v>4600</v>
      </c>
      <c r="P1960" s="1" t="str">
        <f t="shared" si="61"/>
        <v>K57</v>
      </c>
    </row>
    <row r="1961" spans="1:16" ht="26.25" customHeight="1" x14ac:dyDescent="0.25">
      <c r="A1961" s="5">
        <f>IF(C1961&lt;&gt;"",SUBTOTAL(103,C$10:C1961))</f>
        <v>1952</v>
      </c>
      <c r="B1961" s="6" t="s">
        <v>3654</v>
      </c>
      <c r="C1961" s="7" t="s">
        <v>36</v>
      </c>
      <c r="D1961" s="23" t="s">
        <v>58</v>
      </c>
      <c r="E1961" s="6" t="s">
        <v>4559</v>
      </c>
      <c r="F1961" s="9">
        <v>110</v>
      </c>
      <c r="G1961" s="41" t="e">
        <f>VLOOKUP(B1961,#REF!,6,FALSE)</f>
        <v>#REF!</v>
      </c>
      <c r="H1961" s="9" t="s">
        <v>5042</v>
      </c>
      <c r="I1961" s="9" t="s">
        <v>5082</v>
      </c>
      <c r="J1961" s="9"/>
      <c r="K1961" s="26"/>
      <c r="L1961" s="29" t="s">
        <v>4613</v>
      </c>
      <c r="M1961" s="26" t="s">
        <v>4590</v>
      </c>
      <c r="N1961" s="26" t="str">
        <f t="shared" si="60"/>
        <v>CHUYÊN NGÀNH QUẢN TRỊ HỆ THỐNG THÔNG TIN</v>
      </c>
      <c r="O1961" s="27" t="s">
        <v>4600</v>
      </c>
      <c r="P1961" s="1" t="str">
        <f t="shared" si="61"/>
        <v>K57</v>
      </c>
    </row>
    <row r="1962" spans="1:16" ht="26.25" customHeight="1" x14ac:dyDescent="0.25">
      <c r="A1962" s="5">
        <f>IF(C1962&lt;&gt;"",SUBTOTAL(103,C$10:C1962))</f>
        <v>1953</v>
      </c>
      <c r="B1962" s="6" t="s">
        <v>3655</v>
      </c>
      <c r="C1962" s="7" t="s">
        <v>3656</v>
      </c>
      <c r="D1962" s="23" t="s">
        <v>24</v>
      </c>
      <c r="E1962" s="6" t="s">
        <v>4559</v>
      </c>
      <c r="F1962" s="9">
        <v>110</v>
      </c>
      <c r="G1962" s="41" t="e">
        <f>VLOOKUP(B1962,#REF!,6,FALSE)</f>
        <v>#REF!</v>
      </c>
      <c r="H1962" s="9" t="s">
        <v>5042</v>
      </c>
      <c r="I1962" s="9" t="s">
        <v>5082</v>
      </c>
      <c r="J1962" s="9"/>
      <c r="K1962" s="26"/>
      <c r="L1962" s="29" t="s">
        <v>4613</v>
      </c>
      <c r="M1962" s="26" t="s">
        <v>4590</v>
      </c>
      <c r="N1962" s="26" t="str">
        <f t="shared" si="60"/>
        <v>CHUYÊN NGÀNH QUẢN TRỊ HỆ THỐNG THÔNG TIN</v>
      </c>
      <c r="O1962" s="27" t="s">
        <v>4600</v>
      </c>
      <c r="P1962" s="1" t="str">
        <f t="shared" si="61"/>
        <v>K57</v>
      </c>
    </row>
    <row r="1963" spans="1:16" ht="25.5" customHeight="1" x14ac:dyDescent="0.25">
      <c r="A1963" s="5">
        <f>IF(C1963&lt;&gt;"",SUBTOTAL(103,C$10:C1963))</f>
        <v>1954</v>
      </c>
      <c r="B1963" s="6" t="s">
        <v>3657</v>
      </c>
      <c r="C1963" s="7" t="s">
        <v>954</v>
      </c>
      <c r="D1963" s="23" t="s">
        <v>248</v>
      </c>
      <c r="E1963" s="6" t="s">
        <v>4559</v>
      </c>
      <c r="F1963" s="9">
        <v>107</v>
      </c>
      <c r="G1963" s="41" t="e">
        <f>VLOOKUP(B1963,#REF!,6,FALSE)</f>
        <v>#REF!</v>
      </c>
      <c r="H1963" s="9" t="s">
        <v>5042</v>
      </c>
      <c r="I1963" s="9" t="s">
        <v>5083</v>
      </c>
      <c r="J1963" s="9"/>
      <c r="K1963" s="26"/>
      <c r="L1963" s="29" t="s">
        <v>4613</v>
      </c>
      <c r="M1963" s="26" t="s">
        <v>4590</v>
      </c>
      <c r="N1963" s="26" t="str">
        <f t="shared" si="60"/>
        <v>CHUYÊN NGÀNH QUẢN TRỊ HỆ THỐNG THÔNG TIN</v>
      </c>
      <c r="O1963" s="27" t="s">
        <v>4600</v>
      </c>
      <c r="P1963" s="1" t="str">
        <f t="shared" si="61"/>
        <v>K57</v>
      </c>
    </row>
    <row r="1964" spans="1:16" ht="25.5" customHeight="1" x14ac:dyDescent="0.25">
      <c r="A1964" s="5">
        <f>IF(C1964&lt;&gt;"",SUBTOTAL(103,C$10:C1964))</f>
        <v>1955</v>
      </c>
      <c r="B1964" s="6" t="s">
        <v>3658</v>
      </c>
      <c r="C1964" s="7" t="s">
        <v>3659</v>
      </c>
      <c r="D1964" s="23" t="s">
        <v>340</v>
      </c>
      <c r="E1964" s="6" t="s">
        <v>4559</v>
      </c>
      <c r="F1964" s="9">
        <v>111</v>
      </c>
      <c r="G1964" s="41" t="e">
        <f>VLOOKUP(B1964,#REF!,6,FALSE)</f>
        <v>#REF!</v>
      </c>
      <c r="H1964" s="9" t="s">
        <v>5042</v>
      </c>
      <c r="I1964" s="9" t="s">
        <v>5083</v>
      </c>
      <c r="J1964" s="9"/>
      <c r="K1964" s="26"/>
      <c r="L1964" s="29" t="s">
        <v>4613</v>
      </c>
      <c r="M1964" s="26" t="s">
        <v>4590</v>
      </c>
      <c r="N1964" s="26" t="str">
        <f t="shared" si="60"/>
        <v>CHUYÊN NGÀNH QUẢN TRỊ HỆ THỐNG THÔNG TIN</v>
      </c>
      <c r="O1964" s="27" t="s">
        <v>4600</v>
      </c>
      <c r="P1964" s="1" t="str">
        <f t="shared" si="61"/>
        <v>K57</v>
      </c>
    </row>
    <row r="1965" spans="1:16" ht="25.5" customHeight="1" x14ac:dyDescent="0.25">
      <c r="A1965" s="5">
        <f>IF(C1965&lt;&gt;"",SUBTOTAL(103,C$10:C1965))</f>
        <v>1956</v>
      </c>
      <c r="B1965" s="6" t="s">
        <v>3660</v>
      </c>
      <c r="C1965" s="7" t="s">
        <v>167</v>
      </c>
      <c r="D1965" s="23" t="s">
        <v>27</v>
      </c>
      <c r="E1965" s="6" t="s">
        <v>4559</v>
      </c>
      <c r="F1965" s="9">
        <v>104</v>
      </c>
      <c r="G1965" s="41" t="e">
        <f>VLOOKUP(B1965,#REF!,6,FALSE)</f>
        <v>#REF!</v>
      </c>
      <c r="H1965" s="9" t="s">
        <v>5042</v>
      </c>
      <c r="I1965" s="9" t="s">
        <v>5083</v>
      </c>
      <c r="J1965" s="9"/>
      <c r="K1965" s="26"/>
      <c r="L1965" s="29" t="s">
        <v>4613</v>
      </c>
      <c r="M1965" s="26" t="s">
        <v>4590</v>
      </c>
      <c r="N1965" s="26" t="str">
        <f t="shared" si="60"/>
        <v>CHUYÊN NGÀNH QUẢN TRỊ HỆ THỐNG THÔNG TIN</v>
      </c>
      <c r="O1965" s="27" t="s">
        <v>4600</v>
      </c>
      <c r="P1965" s="1" t="str">
        <f t="shared" si="61"/>
        <v>K57</v>
      </c>
    </row>
    <row r="1966" spans="1:16" ht="25.5" customHeight="1" x14ac:dyDescent="0.25">
      <c r="A1966" s="5">
        <f>IF(C1966&lt;&gt;"",SUBTOTAL(103,C$10:C1966))</f>
        <v>1957</v>
      </c>
      <c r="B1966" s="6" t="s">
        <v>3661</v>
      </c>
      <c r="C1966" s="7" t="s">
        <v>859</v>
      </c>
      <c r="D1966" s="23" t="s">
        <v>662</v>
      </c>
      <c r="E1966" s="6" t="s">
        <v>4559</v>
      </c>
      <c r="F1966" s="9">
        <v>108</v>
      </c>
      <c r="G1966" s="41" t="e">
        <f>VLOOKUP(B1966,#REF!,6,FALSE)</f>
        <v>#REF!</v>
      </c>
      <c r="H1966" s="9" t="s">
        <v>5042</v>
      </c>
      <c r="I1966" s="9" t="s">
        <v>5083</v>
      </c>
      <c r="J1966" s="9"/>
      <c r="K1966" s="26"/>
      <c r="L1966" s="29" t="s">
        <v>4613</v>
      </c>
      <c r="M1966" s="26" t="s">
        <v>4590</v>
      </c>
      <c r="N1966" s="26" t="str">
        <f t="shared" si="60"/>
        <v>CHUYÊN NGÀNH QUẢN TRỊ HỆ THỐNG THÔNG TIN</v>
      </c>
      <c r="O1966" s="27" t="s">
        <v>4600</v>
      </c>
      <c r="P1966" s="1" t="str">
        <f t="shared" si="61"/>
        <v>K57</v>
      </c>
    </row>
    <row r="1967" spans="1:16" ht="25.5" customHeight="1" x14ac:dyDescent="0.25">
      <c r="A1967" s="5">
        <f>IF(C1967&lt;&gt;"",SUBTOTAL(103,C$10:C1967))</f>
        <v>1958</v>
      </c>
      <c r="B1967" s="6" t="s">
        <v>3662</v>
      </c>
      <c r="C1967" s="7" t="s">
        <v>3663</v>
      </c>
      <c r="D1967" s="23" t="s">
        <v>31</v>
      </c>
      <c r="E1967" s="6" t="s">
        <v>4559</v>
      </c>
      <c r="F1967" s="9">
        <v>110</v>
      </c>
      <c r="G1967" s="41" t="e">
        <f>VLOOKUP(B1967,#REF!,6,FALSE)</f>
        <v>#REF!</v>
      </c>
      <c r="H1967" s="9" t="s">
        <v>5042</v>
      </c>
      <c r="I1967" s="9" t="s">
        <v>5083</v>
      </c>
      <c r="J1967" s="9"/>
      <c r="K1967" s="26"/>
      <c r="L1967" s="29" t="s">
        <v>4613</v>
      </c>
      <c r="M1967" s="26" t="s">
        <v>4590</v>
      </c>
      <c r="N1967" s="26" t="str">
        <f t="shared" si="60"/>
        <v>CHUYÊN NGÀNH QUẢN TRỊ HỆ THỐNG THÔNG TIN</v>
      </c>
      <c r="O1967" s="27" t="s">
        <v>4600</v>
      </c>
      <c r="P1967" s="1" t="str">
        <f t="shared" si="61"/>
        <v>K57</v>
      </c>
    </row>
    <row r="1968" spans="1:16" ht="25.5" customHeight="1" x14ac:dyDescent="0.25">
      <c r="A1968" s="5">
        <f>IF(C1968&lt;&gt;"",SUBTOTAL(103,C$10:C1968))</f>
        <v>1959</v>
      </c>
      <c r="B1968" s="6" t="s">
        <v>3664</v>
      </c>
      <c r="C1968" s="7" t="s">
        <v>36</v>
      </c>
      <c r="D1968" s="23" t="s">
        <v>66</v>
      </c>
      <c r="E1968" s="6" t="s">
        <v>4559</v>
      </c>
      <c r="F1968" s="9">
        <v>110</v>
      </c>
      <c r="G1968" s="41" t="e">
        <f>VLOOKUP(B1968,#REF!,6,FALSE)</f>
        <v>#REF!</v>
      </c>
      <c r="H1968" s="9" t="s">
        <v>5042</v>
      </c>
      <c r="I1968" s="9" t="s">
        <v>5083</v>
      </c>
      <c r="J1968" s="9"/>
      <c r="K1968" s="26"/>
      <c r="L1968" s="29" t="s">
        <v>4613</v>
      </c>
      <c r="M1968" s="26" t="s">
        <v>4590</v>
      </c>
      <c r="N1968" s="26" t="str">
        <f t="shared" si="60"/>
        <v>CHUYÊN NGÀNH QUẢN TRỊ HỆ THỐNG THÔNG TIN</v>
      </c>
      <c r="O1968" s="27" t="s">
        <v>4600</v>
      </c>
      <c r="P1968" s="1" t="str">
        <f t="shared" si="61"/>
        <v>K57</v>
      </c>
    </row>
    <row r="1969" spans="1:16" ht="25.5" customHeight="1" x14ac:dyDescent="0.25">
      <c r="A1969" s="5">
        <f>IF(C1969&lt;&gt;"",SUBTOTAL(103,C$10:C1969))</f>
        <v>1960</v>
      </c>
      <c r="B1969" s="6" t="s">
        <v>3665</v>
      </c>
      <c r="C1969" s="7" t="s">
        <v>742</v>
      </c>
      <c r="D1969" s="23" t="s">
        <v>89</v>
      </c>
      <c r="E1969" s="6" t="s">
        <v>4559</v>
      </c>
      <c r="F1969" s="9">
        <v>110</v>
      </c>
      <c r="G1969" s="41" t="e">
        <f>VLOOKUP(B1969,#REF!,6,FALSE)</f>
        <v>#REF!</v>
      </c>
      <c r="H1969" s="9" t="s">
        <v>5042</v>
      </c>
      <c r="I1969" s="9" t="s">
        <v>5083</v>
      </c>
      <c r="J1969" s="9"/>
      <c r="K1969" s="26"/>
      <c r="L1969" s="29" t="s">
        <v>4613</v>
      </c>
      <c r="M1969" s="26" t="s">
        <v>4590</v>
      </c>
      <c r="N1969" s="26" t="str">
        <f t="shared" si="60"/>
        <v>CHUYÊN NGÀNH QUẢN TRỊ HỆ THỐNG THÔNG TIN</v>
      </c>
      <c r="O1969" s="27" t="s">
        <v>4600</v>
      </c>
      <c r="P1969" s="1" t="str">
        <f t="shared" si="61"/>
        <v>K57</v>
      </c>
    </row>
    <row r="1970" spans="1:16" ht="25.5" customHeight="1" x14ac:dyDescent="0.25">
      <c r="A1970" s="5">
        <f>IF(C1970&lt;&gt;"",SUBTOTAL(103,C$10:C1970))</f>
        <v>1961</v>
      </c>
      <c r="B1970" s="6" t="s">
        <v>3666</v>
      </c>
      <c r="C1970" s="7" t="s">
        <v>374</v>
      </c>
      <c r="D1970" s="23" t="s">
        <v>67</v>
      </c>
      <c r="E1970" s="6" t="s">
        <v>4559</v>
      </c>
      <c r="F1970" s="9">
        <v>110</v>
      </c>
      <c r="G1970" s="41" t="e">
        <f>VLOOKUP(B1970,#REF!,6,FALSE)</f>
        <v>#REF!</v>
      </c>
      <c r="H1970" s="9" t="s">
        <v>5042</v>
      </c>
      <c r="I1970" s="9" t="s">
        <v>5083</v>
      </c>
      <c r="J1970" s="9"/>
      <c r="K1970" s="26"/>
      <c r="L1970" s="29" t="s">
        <v>4613</v>
      </c>
      <c r="M1970" s="26" t="s">
        <v>4590</v>
      </c>
      <c r="N1970" s="26" t="str">
        <f t="shared" si="60"/>
        <v>CHUYÊN NGÀNH QUẢN TRỊ HỆ THỐNG THÔNG TIN</v>
      </c>
      <c r="O1970" s="27" t="s">
        <v>4600</v>
      </c>
      <c r="P1970" s="1" t="str">
        <f t="shared" si="61"/>
        <v>K57</v>
      </c>
    </row>
    <row r="1971" spans="1:16" ht="25.5" customHeight="1" x14ac:dyDescent="0.25">
      <c r="A1971" s="5">
        <f>IF(C1971&lt;&gt;"",SUBTOTAL(103,C$10:C1971))</f>
        <v>1962</v>
      </c>
      <c r="B1971" s="6" t="s">
        <v>3667</v>
      </c>
      <c r="C1971" s="7" t="s">
        <v>852</v>
      </c>
      <c r="D1971" s="23" t="s">
        <v>814</v>
      </c>
      <c r="E1971" s="6" t="s">
        <v>4559</v>
      </c>
      <c r="F1971" s="9">
        <v>107</v>
      </c>
      <c r="G1971" s="41" t="e">
        <f>VLOOKUP(B1971,#REF!,6,FALSE)</f>
        <v>#REF!</v>
      </c>
      <c r="H1971" s="9" t="s">
        <v>5042</v>
      </c>
      <c r="I1971" s="9" t="s">
        <v>5083</v>
      </c>
      <c r="J1971" s="9"/>
      <c r="K1971" s="26"/>
      <c r="L1971" s="29" t="s">
        <v>4613</v>
      </c>
      <c r="M1971" s="26" t="s">
        <v>4590</v>
      </c>
      <c r="N1971" s="26" t="str">
        <f t="shared" si="60"/>
        <v>CHUYÊN NGÀNH QUẢN TRỊ HỆ THỐNG THÔNG TIN</v>
      </c>
      <c r="O1971" s="27" t="s">
        <v>4600</v>
      </c>
      <c r="P1971" s="1" t="str">
        <f t="shared" si="61"/>
        <v>K57</v>
      </c>
    </row>
    <row r="1972" spans="1:16" ht="25.5" customHeight="1" x14ac:dyDescent="0.25">
      <c r="A1972" s="5">
        <f>IF(C1972&lt;&gt;"",SUBTOTAL(103,C$10:C1972))</f>
        <v>1963</v>
      </c>
      <c r="B1972" s="6" t="s">
        <v>3668</v>
      </c>
      <c r="C1972" s="7" t="s">
        <v>36</v>
      </c>
      <c r="D1972" s="23" t="s">
        <v>113</v>
      </c>
      <c r="E1972" s="6" t="s">
        <v>4559</v>
      </c>
      <c r="F1972" s="9">
        <v>110</v>
      </c>
      <c r="G1972" s="41" t="e">
        <f>VLOOKUP(B1972,#REF!,6,FALSE)</f>
        <v>#REF!</v>
      </c>
      <c r="H1972" s="9" t="s">
        <v>5042</v>
      </c>
      <c r="I1972" s="9" t="s">
        <v>5083</v>
      </c>
      <c r="J1972" s="9"/>
      <c r="K1972" s="26"/>
      <c r="L1972" s="29" t="s">
        <v>4613</v>
      </c>
      <c r="M1972" s="26" t="s">
        <v>4590</v>
      </c>
      <c r="N1972" s="26" t="str">
        <f t="shared" si="60"/>
        <v>CHUYÊN NGÀNH QUẢN TRỊ HỆ THỐNG THÔNG TIN</v>
      </c>
      <c r="O1972" s="27" t="s">
        <v>4600</v>
      </c>
      <c r="P1972" s="1" t="str">
        <f t="shared" si="61"/>
        <v>K57</v>
      </c>
    </row>
    <row r="1973" spans="1:16" ht="25.5" customHeight="1" x14ac:dyDescent="0.25">
      <c r="A1973" s="5">
        <f>IF(C1973&lt;&gt;"",SUBTOTAL(103,C$10:C1973))</f>
        <v>1964</v>
      </c>
      <c r="B1973" s="6" t="s">
        <v>3669</v>
      </c>
      <c r="C1973" s="7" t="s">
        <v>3670</v>
      </c>
      <c r="D1973" s="23" t="s">
        <v>105</v>
      </c>
      <c r="E1973" s="6" t="s">
        <v>4559</v>
      </c>
      <c r="F1973" s="9">
        <v>110</v>
      </c>
      <c r="G1973" s="41" t="e">
        <f>VLOOKUP(B1973,#REF!,6,FALSE)</f>
        <v>#REF!</v>
      </c>
      <c r="H1973" s="9" t="s">
        <v>5042</v>
      </c>
      <c r="I1973" s="9" t="s">
        <v>5083</v>
      </c>
      <c r="J1973" s="9"/>
      <c r="K1973" s="26"/>
      <c r="L1973" s="29" t="s">
        <v>4613</v>
      </c>
      <c r="M1973" s="26" t="s">
        <v>4590</v>
      </c>
      <c r="N1973" s="26" t="str">
        <f t="shared" si="60"/>
        <v>CHUYÊN NGÀNH QUẢN TRỊ HỆ THỐNG THÔNG TIN</v>
      </c>
      <c r="O1973" s="27" t="s">
        <v>4600</v>
      </c>
      <c r="P1973" s="1" t="str">
        <f t="shared" si="61"/>
        <v>K57</v>
      </c>
    </row>
    <row r="1974" spans="1:16" ht="25.5" customHeight="1" x14ac:dyDescent="0.25">
      <c r="A1974" s="5">
        <f>IF(C1974&lt;&gt;"",SUBTOTAL(103,C$10:C1974))</f>
        <v>1965</v>
      </c>
      <c r="B1974" s="6" t="s">
        <v>3671</v>
      </c>
      <c r="C1974" s="7" t="s">
        <v>271</v>
      </c>
      <c r="D1974" s="23" t="s">
        <v>105</v>
      </c>
      <c r="E1974" s="6" t="s">
        <v>4559</v>
      </c>
      <c r="F1974" s="9">
        <v>110</v>
      </c>
      <c r="G1974" s="41" t="e">
        <f>VLOOKUP(B1974,#REF!,6,FALSE)</f>
        <v>#REF!</v>
      </c>
      <c r="H1974" s="9" t="s">
        <v>5042</v>
      </c>
      <c r="I1974" s="9" t="s">
        <v>5083</v>
      </c>
      <c r="J1974" s="9"/>
      <c r="K1974" s="26"/>
      <c r="L1974" s="29" t="s">
        <v>4613</v>
      </c>
      <c r="M1974" s="26" t="s">
        <v>4590</v>
      </c>
      <c r="N1974" s="26" t="str">
        <f t="shared" si="60"/>
        <v>CHUYÊN NGÀNH QUẢN TRỊ HỆ THỐNG THÔNG TIN</v>
      </c>
      <c r="O1974" s="27" t="s">
        <v>4600</v>
      </c>
      <c r="P1974" s="1" t="str">
        <f t="shared" si="61"/>
        <v>K57</v>
      </c>
    </row>
    <row r="1975" spans="1:16" ht="25.5" customHeight="1" x14ac:dyDescent="0.25">
      <c r="A1975" s="5">
        <f>IF(C1975&lt;&gt;"",SUBTOTAL(103,C$10:C1975))</f>
        <v>1966</v>
      </c>
      <c r="B1975" s="6" t="s">
        <v>3672</v>
      </c>
      <c r="C1975" s="7" t="s">
        <v>3673</v>
      </c>
      <c r="D1975" s="23" t="s">
        <v>34</v>
      </c>
      <c r="E1975" s="6" t="s">
        <v>4559</v>
      </c>
      <c r="F1975" s="9">
        <v>108</v>
      </c>
      <c r="G1975" s="41" t="e">
        <f>VLOOKUP(B1975,#REF!,6,FALSE)</f>
        <v>#REF!</v>
      </c>
      <c r="H1975" s="9" t="s">
        <v>5042</v>
      </c>
      <c r="I1975" s="9" t="s">
        <v>5083</v>
      </c>
      <c r="J1975" s="9"/>
      <c r="K1975" s="26"/>
      <c r="L1975" s="29" t="s">
        <v>4613</v>
      </c>
      <c r="M1975" s="26" t="s">
        <v>4590</v>
      </c>
      <c r="N1975" s="26" t="str">
        <f t="shared" si="60"/>
        <v>CHUYÊN NGÀNH QUẢN TRỊ HỆ THỐNG THÔNG TIN</v>
      </c>
      <c r="O1975" s="27" t="s">
        <v>4600</v>
      </c>
      <c r="P1975" s="1" t="str">
        <f t="shared" si="61"/>
        <v>K57</v>
      </c>
    </row>
    <row r="1976" spans="1:16" ht="25.5" customHeight="1" x14ac:dyDescent="0.25">
      <c r="A1976" s="5">
        <f>IF(C1976&lt;&gt;"",SUBTOTAL(103,C$10:C1976))</f>
        <v>1967</v>
      </c>
      <c r="B1976" s="6" t="s">
        <v>3674</v>
      </c>
      <c r="C1976" s="7" t="s">
        <v>541</v>
      </c>
      <c r="D1976" s="23" t="s">
        <v>817</v>
      </c>
      <c r="E1976" s="6" t="s">
        <v>4559</v>
      </c>
      <c r="F1976" s="9">
        <v>107</v>
      </c>
      <c r="G1976" s="41" t="e">
        <f>VLOOKUP(B1976,#REF!,6,FALSE)</f>
        <v>#REF!</v>
      </c>
      <c r="H1976" s="9" t="s">
        <v>5042</v>
      </c>
      <c r="I1976" s="9" t="s">
        <v>5083</v>
      </c>
      <c r="J1976" s="9"/>
      <c r="K1976" s="26"/>
      <c r="L1976" s="29" t="s">
        <v>4613</v>
      </c>
      <c r="M1976" s="26" t="s">
        <v>4590</v>
      </c>
      <c r="N1976" s="26" t="str">
        <f t="shared" si="60"/>
        <v>CHUYÊN NGÀNH QUẢN TRỊ HỆ THỐNG THÔNG TIN</v>
      </c>
      <c r="O1976" s="27" t="s">
        <v>4600</v>
      </c>
      <c r="P1976" s="1" t="str">
        <f t="shared" si="61"/>
        <v>K57</v>
      </c>
    </row>
    <row r="1977" spans="1:16" ht="25.5" customHeight="1" x14ac:dyDescent="0.25">
      <c r="A1977" s="5">
        <f>IF(C1977&lt;&gt;"",SUBTOTAL(103,C$10:C1977))</f>
        <v>1968</v>
      </c>
      <c r="B1977" s="6" t="s">
        <v>5006</v>
      </c>
      <c r="C1977" s="7" t="s">
        <v>687</v>
      </c>
      <c r="D1977" s="23" t="s">
        <v>39</v>
      </c>
      <c r="E1977" s="6" t="s">
        <v>4559</v>
      </c>
      <c r="F1977" s="9">
        <v>110</v>
      </c>
      <c r="G1977" s="41" t="e">
        <f>VLOOKUP(B1977,#REF!,6,FALSE)</f>
        <v>#REF!</v>
      </c>
      <c r="H1977" s="9" t="s">
        <v>5042</v>
      </c>
      <c r="I1977" s="9" t="s">
        <v>5083</v>
      </c>
      <c r="J1977" s="9"/>
      <c r="K1977" s="26"/>
      <c r="L1977" s="29" t="s">
        <v>4613</v>
      </c>
      <c r="M1977" s="26" t="s">
        <v>4590</v>
      </c>
      <c r="N1977" s="26" t="str">
        <f t="shared" si="60"/>
        <v>CHUYÊN NGÀNH QUẢN TRỊ HỆ THỐNG THÔNG TIN</v>
      </c>
      <c r="O1977" s="27" t="s">
        <v>4600</v>
      </c>
      <c r="P1977" s="1" t="str">
        <f t="shared" si="61"/>
        <v>K57</v>
      </c>
    </row>
    <row r="1978" spans="1:16" ht="25.5" customHeight="1" x14ac:dyDescent="0.25">
      <c r="A1978" s="5">
        <f>IF(C1978&lt;&gt;"",SUBTOTAL(103,C$10:C1978))</f>
        <v>1969</v>
      </c>
      <c r="B1978" s="6" t="s">
        <v>3675</v>
      </c>
      <c r="C1978" s="7" t="s">
        <v>287</v>
      </c>
      <c r="D1978" s="23" t="s">
        <v>39</v>
      </c>
      <c r="E1978" s="6" t="s">
        <v>4559</v>
      </c>
      <c r="F1978" s="9">
        <v>110</v>
      </c>
      <c r="G1978" s="41" t="e">
        <f>VLOOKUP(B1978,#REF!,6,FALSE)</f>
        <v>#REF!</v>
      </c>
      <c r="H1978" s="9" t="s">
        <v>5042</v>
      </c>
      <c r="I1978" s="9" t="s">
        <v>5083</v>
      </c>
      <c r="J1978" s="9"/>
      <c r="K1978" s="26"/>
      <c r="L1978" s="29" t="s">
        <v>4613</v>
      </c>
      <c r="M1978" s="26" t="s">
        <v>4590</v>
      </c>
      <c r="N1978" s="26" t="str">
        <f t="shared" si="60"/>
        <v>CHUYÊN NGÀNH QUẢN TRỊ HỆ THỐNG THÔNG TIN</v>
      </c>
      <c r="O1978" s="27" t="s">
        <v>4600</v>
      </c>
      <c r="P1978" s="1" t="str">
        <f t="shared" si="61"/>
        <v>K57</v>
      </c>
    </row>
    <row r="1979" spans="1:16" ht="25.5" customHeight="1" x14ac:dyDescent="0.25">
      <c r="A1979" s="5">
        <f>IF(C1979&lt;&gt;"",SUBTOTAL(103,C$10:C1979))</f>
        <v>1970</v>
      </c>
      <c r="B1979" s="6" t="s">
        <v>3676</v>
      </c>
      <c r="C1979" s="7" t="s">
        <v>3677</v>
      </c>
      <c r="D1979" s="23" t="s">
        <v>570</v>
      </c>
      <c r="E1979" s="6" t="s">
        <v>4559</v>
      </c>
      <c r="F1979" s="9">
        <v>107</v>
      </c>
      <c r="G1979" s="41" t="e">
        <f>VLOOKUP(B1979,#REF!,6,FALSE)</f>
        <v>#REF!</v>
      </c>
      <c r="H1979" s="9" t="s">
        <v>5042</v>
      </c>
      <c r="I1979" s="9" t="s">
        <v>5083</v>
      </c>
      <c r="J1979" s="9"/>
      <c r="K1979" s="26"/>
      <c r="L1979" s="29" t="s">
        <v>4613</v>
      </c>
      <c r="M1979" s="26" t="s">
        <v>4590</v>
      </c>
      <c r="N1979" s="26" t="str">
        <f t="shared" si="60"/>
        <v>CHUYÊN NGÀNH QUẢN TRỊ HỆ THỐNG THÔNG TIN</v>
      </c>
      <c r="O1979" s="27" t="s">
        <v>4600</v>
      </c>
      <c r="P1979" s="1" t="str">
        <f t="shared" si="61"/>
        <v>K57</v>
      </c>
    </row>
    <row r="1980" spans="1:16" ht="25.5" customHeight="1" x14ac:dyDescent="0.25">
      <c r="A1980" s="5">
        <f>IF(C1980&lt;&gt;"",SUBTOTAL(103,C$10:C1980))</f>
        <v>1971</v>
      </c>
      <c r="B1980" s="6" t="s">
        <v>3678</v>
      </c>
      <c r="C1980" s="7" t="s">
        <v>1835</v>
      </c>
      <c r="D1980" s="23" t="s">
        <v>387</v>
      </c>
      <c r="E1980" s="6" t="s">
        <v>4559</v>
      </c>
      <c r="F1980" s="9">
        <v>107</v>
      </c>
      <c r="G1980" s="41" t="e">
        <f>VLOOKUP(B1980,#REF!,6,FALSE)</f>
        <v>#REF!</v>
      </c>
      <c r="H1980" s="9" t="s">
        <v>5042</v>
      </c>
      <c r="I1980" s="9" t="s">
        <v>5083</v>
      </c>
      <c r="J1980" s="9"/>
      <c r="K1980" s="26"/>
      <c r="L1980" s="29" t="s">
        <v>4613</v>
      </c>
      <c r="M1980" s="26" t="s">
        <v>4590</v>
      </c>
      <c r="N1980" s="26" t="str">
        <f t="shared" si="60"/>
        <v>CHUYÊN NGÀNH QUẢN TRỊ HỆ THỐNG THÔNG TIN</v>
      </c>
      <c r="O1980" s="27" t="s">
        <v>4600</v>
      </c>
      <c r="P1980" s="1" t="str">
        <f t="shared" si="61"/>
        <v>K57</v>
      </c>
    </row>
    <row r="1981" spans="1:16" ht="25.5" customHeight="1" x14ac:dyDescent="0.25">
      <c r="A1981" s="5">
        <f>IF(C1981&lt;&gt;"",SUBTOTAL(103,C$10:C1981))</f>
        <v>1972</v>
      </c>
      <c r="B1981" s="6" t="s">
        <v>3679</v>
      </c>
      <c r="C1981" s="7" t="s">
        <v>819</v>
      </c>
      <c r="D1981" s="23" t="s">
        <v>74</v>
      </c>
      <c r="E1981" s="6" t="s">
        <v>4559</v>
      </c>
      <c r="F1981" s="9">
        <v>110</v>
      </c>
      <c r="G1981" s="41" t="e">
        <f>VLOOKUP(B1981,#REF!,6,FALSE)</f>
        <v>#REF!</v>
      </c>
      <c r="H1981" s="9" t="s">
        <v>5042</v>
      </c>
      <c r="I1981" s="9" t="s">
        <v>5083</v>
      </c>
      <c r="J1981" s="9"/>
      <c r="K1981" s="26"/>
      <c r="L1981" s="29" t="s">
        <v>4613</v>
      </c>
      <c r="M1981" s="26" t="s">
        <v>4590</v>
      </c>
      <c r="N1981" s="26" t="str">
        <f t="shared" si="60"/>
        <v>CHUYÊN NGÀNH QUẢN TRỊ HỆ THỐNG THÔNG TIN</v>
      </c>
      <c r="O1981" s="27" t="s">
        <v>4600</v>
      </c>
      <c r="P1981" s="1" t="str">
        <f t="shared" si="61"/>
        <v>K57</v>
      </c>
    </row>
    <row r="1982" spans="1:16" ht="25.5" customHeight="1" x14ac:dyDescent="0.25">
      <c r="A1982" s="5">
        <f>IF(C1982&lt;&gt;"",SUBTOTAL(103,C$10:C1982))</f>
        <v>1973</v>
      </c>
      <c r="B1982" s="6" t="s">
        <v>3680</v>
      </c>
      <c r="C1982" s="7" t="s">
        <v>3681</v>
      </c>
      <c r="D1982" s="23" t="s">
        <v>633</v>
      </c>
      <c r="E1982" s="6" t="s">
        <v>4559</v>
      </c>
      <c r="F1982" s="9">
        <v>107</v>
      </c>
      <c r="G1982" s="41" t="e">
        <f>VLOOKUP(B1982,#REF!,6,FALSE)</f>
        <v>#REF!</v>
      </c>
      <c r="H1982" s="9" t="s">
        <v>5042</v>
      </c>
      <c r="I1982" s="9" t="s">
        <v>5083</v>
      </c>
      <c r="J1982" s="9"/>
      <c r="K1982" s="26"/>
      <c r="L1982" s="29" t="s">
        <v>4613</v>
      </c>
      <c r="M1982" s="26" t="s">
        <v>4590</v>
      </c>
      <c r="N1982" s="26" t="str">
        <f t="shared" si="60"/>
        <v>CHUYÊN NGÀNH QUẢN TRỊ HỆ THỐNG THÔNG TIN</v>
      </c>
      <c r="O1982" s="27" t="s">
        <v>4600</v>
      </c>
      <c r="P1982" s="1" t="str">
        <f t="shared" si="61"/>
        <v>K57</v>
      </c>
    </row>
    <row r="1983" spans="1:16" ht="25.5" customHeight="1" x14ac:dyDescent="0.25">
      <c r="A1983" s="5">
        <f>IF(C1983&lt;&gt;"",SUBTOTAL(103,C$10:C1983))</f>
        <v>1974</v>
      </c>
      <c r="B1983" s="6" t="s">
        <v>3682</v>
      </c>
      <c r="C1983" s="7" t="s">
        <v>816</v>
      </c>
      <c r="D1983" s="23" t="s">
        <v>77</v>
      </c>
      <c r="E1983" s="6" t="s">
        <v>4559</v>
      </c>
      <c r="F1983" s="9">
        <v>111</v>
      </c>
      <c r="G1983" s="41" t="e">
        <f>VLOOKUP(B1983,#REF!,6,FALSE)</f>
        <v>#REF!</v>
      </c>
      <c r="H1983" s="9" t="s">
        <v>5042</v>
      </c>
      <c r="I1983" s="9" t="s">
        <v>5083</v>
      </c>
      <c r="J1983" s="9"/>
      <c r="K1983" s="26"/>
      <c r="L1983" s="29" t="s">
        <v>4613</v>
      </c>
      <c r="M1983" s="26" t="s">
        <v>4590</v>
      </c>
      <c r="N1983" s="26" t="str">
        <f t="shared" si="60"/>
        <v>CHUYÊN NGÀNH QUẢN TRỊ HỆ THỐNG THÔNG TIN</v>
      </c>
      <c r="O1983" s="27" t="s">
        <v>4600</v>
      </c>
      <c r="P1983" s="1" t="str">
        <f t="shared" si="61"/>
        <v>K57</v>
      </c>
    </row>
    <row r="1984" spans="1:16" ht="25.5" customHeight="1" x14ac:dyDescent="0.25">
      <c r="A1984" s="5">
        <f>IF(C1984&lt;&gt;"",SUBTOTAL(103,C$10:C1984))</f>
        <v>1975</v>
      </c>
      <c r="B1984" s="6" t="s">
        <v>3683</v>
      </c>
      <c r="C1984" s="7" t="s">
        <v>36</v>
      </c>
      <c r="D1984" s="23" t="s">
        <v>827</v>
      </c>
      <c r="E1984" s="6" t="s">
        <v>4559</v>
      </c>
      <c r="F1984" s="9">
        <v>110</v>
      </c>
      <c r="G1984" s="41" t="e">
        <f>VLOOKUP(B1984,#REF!,6,FALSE)</f>
        <v>#REF!</v>
      </c>
      <c r="H1984" s="9" t="s">
        <v>5042</v>
      </c>
      <c r="I1984" s="9" t="s">
        <v>5083</v>
      </c>
      <c r="J1984" s="9"/>
      <c r="K1984" s="26"/>
      <c r="L1984" s="29" t="s">
        <v>4613</v>
      </c>
      <c r="M1984" s="26" t="s">
        <v>4590</v>
      </c>
      <c r="N1984" s="26" t="str">
        <f t="shared" si="60"/>
        <v>CHUYÊN NGÀNH QUẢN TRỊ HỆ THỐNG THÔNG TIN</v>
      </c>
      <c r="O1984" s="27" t="s">
        <v>4600</v>
      </c>
      <c r="P1984" s="1" t="str">
        <f t="shared" si="61"/>
        <v>K57</v>
      </c>
    </row>
    <row r="1985" spans="1:16" ht="25.5" customHeight="1" x14ac:dyDescent="0.25">
      <c r="A1985" s="5">
        <f>IF(C1985&lt;&gt;"",SUBTOTAL(103,C$10:C1985))</f>
        <v>1976</v>
      </c>
      <c r="B1985" s="6" t="s">
        <v>3684</v>
      </c>
      <c r="C1985" s="7" t="s">
        <v>832</v>
      </c>
      <c r="D1985" s="23" t="s">
        <v>43</v>
      </c>
      <c r="E1985" s="6" t="s">
        <v>4559</v>
      </c>
      <c r="F1985" s="9">
        <v>110</v>
      </c>
      <c r="G1985" s="41" t="e">
        <f>VLOOKUP(B1985,#REF!,6,FALSE)</f>
        <v>#REF!</v>
      </c>
      <c r="H1985" s="9" t="s">
        <v>5042</v>
      </c>
      <c r="I1985" s="9" t="s">
        <v>5083</v>
      </c>
      <c r="J1985" s="9"/>
      <c r="K1985" s="26"/>
      <c r="L1985" s="29" t="s">
        <v>4613</v>
      </c>
      <c r="M1985" s="26" t="s">
        <v>4590</v>
      </c>
      <c r="N1985" s="26" t="str">
        <f t="shared" si="60"/>
        <v>CHUYÊN NGÀNH QUẢN TRỊ HỆ THỐNG THÔNG TIN</v>
      </c>
      <c r="O1985" s="27" t="s">
        <v>4600</v>
      </c>
      <c r="P1985" s="1" t="str">
        <f t="shared" si="61"/>
        <v>K57</v>
      </c>
    </row>
    <row r="1986" spans="1:16" ht="25.5" customHeight="1" x14ac:dyDescent="0.25">
      <c r="A1986" s="5">
        <f>IF(C1986&lt;&gt;"",SUBTOTAL(103,C$10:C1986))</f>
        <v>1977</v>
      </c>
      <c r="B1986" s="6" t="s">
        <v>3685</v>
      </c>
      <c r="C1986" s="7" t="s">
        <v>1116</v>
      </c>
      <c r="D1986" s="23" t="s">
        <v>78</v>
      </c>
      <c r="E1986" s="6" t="s">
        <v>4559</v>
      </c>
      <c r="F1986" s="9">
        <v>107</v>
      </c>
      <c r="G1986" s="41" t="e">
        <f>VLOOKUP(B1986,#REF!,6,FALSE)</f>
        <v>#REF!</v>
      </c>
      <c r="H1986" s="9" t="s">
        <v>5042</v>
      </c>
      <c r="I1986" s="9" t="s">
        <v>5083</v>
      </c>
      <c r="J1986" s="9"/>
      <c r="K1986" s="26"/>
      <c r="L1986" s="29" t="s">
        <v>4613</v>
      </c>
      <c r="M1986" s="26" t="s">
        <v>4590</v>
      </c>
      <c r="N1986" s="26" t="str">
        <f t="shared" si="60"/>
        <v>CHUYÊN NGÀNH QUẢN TRỊ HỆ THỐNG THÔNG TIN</v>
      </c>
      <c r="O1986" s="27" t="s">
        <v>4600</v>
      </c>
      <c r="P1986" s="1" t="str">
        <f t="shared" si="61"/>
        <v>K57</v>
      </c>
    </row>
    <row r="1987" spans="1:16" ht="25.5" customHeight="1" x14ac:dyDescent="0.25">
      <c r="A1987" s="5">
        <f>IF(C1987&lt;&gt;"",SUBTOTAL(103,C$10:C1987))</f>
        <v>1978</v>
      </c>
      <c r="B1987" s="6" t="s">
        <v>3686</v>
      </c>
      <c r="C1987" s="7" t="s">
        <v>3687</v>
      </c>
      <c r="D1987" s="23" t="s">
        <v>483</v>
      </c>
      <c r="E1987" s="6" t="s">
        <v>4559</v>
      </c>
      <c r="F1987" s="9">
        <v>114</v>
      </c>
      <c r="G1987" s="41" t="e">
        <f>VLOOKUP(B1987,#REF!,6,FALSE)</f>
        <v>#REF!</v>
      </c>
      <c r="H1987" s="9" t="s">
        <v>5042</v>
      </c>
      <c r="I1987" s="9" t="s">
        <v>5083</v>
      </c>
      <c r="J1987" s="9"/>
      <c r="K1987" s="26"/>
      <c r="L1987" s="29" t="s">
        <v>4613</v>
      </c>
      <c r="M1987" s="26" t="s">
        <v>4590</v>
      </c>
      <c r="N1987" s="26" t="str">
        <f t="shared" si="60"/>
        <v>CHUYÊN NGÀNH QUẢN TRỊ HỆ THỐNG THÔNG TIN</v>
      </c>
      <c r="O1987" s="27" t="s">
        <v>4600</v>
      </c>
      <c r="P1987" s="1" t="str">
        <f t="shared" si="61"/>
        <v>K57</v>
      </c>
    </row>
    <row r="1988" spans="1:16" ht="25.5" customHeight="1" x14ac:dyDescent="0.25">
      <c r="A1988" s="5">
        <f>IF(C1988&lt;&gt;"",SUBTOTAL(103,C$10:C1988))</f>
        <v>1979</v>
      </c>
      <c r="B1988" s="6" t="s">
        <v>3688</v>
      </c>
      <c r="C1988" s="7" t="s">
        <v>729</v>
      </c>
      <c r="D1988" s="23" t="s">
        <v>684</v>
      </c>
      <c r="E1988" s="6" t="s">
        <v>4559</v>
      </c>
      <c r="F1988" s="9">
        <v>110</v>
      </c>
      <c r="G1988" s="41" t="e">
        <f>VLOOKUP(B1988,#REF!,6,FALSE)</f>
        <v>#REF!</v>
      </c>
      <c r="H1988" s="9" t="s">
        <v>5042</v>
      </c>
      <c r="I1988" s="9" t="s">
        <v>5083</v>
      </c>
      <c r="J1988" s="9"/>
      <c r="K1988" s="26"/>
      <c r="L1988" s="29" t="s">
        <v>4613</v>
      </c>
      <c r="M1988" s="26" t="s">
        <v>4590</v>
      </c>
      <c r="N1988" s="26" t="str">
        <f t="shared" si="60"/>
        <v>CHUYÊN NGÀNH QUẢN TRỊ HỆ THỐNG THÔNG TIN</v>
      </c>
      <c r="O1988" s="27" t="s">
        <v>4600</v>
      </c>
      <c r="P1988" s="1" t="str">
        <f t="shared" si="61"/>
        <v>K57</v>
      </c>
    </row>
    <row r="1989" spans="1:16" ht="25.5" customHeight="1" x14ac:dyDescent="0.25">
      <c r="A1989" s="5">
        <f>IF(C1989&lt;&gt;"",SUBTOTAL(103,C$10:C1989))</f>
        <v>1980</v>
      </c>
      <c r="B1989" s="6" t="s">
        <v>3689</v>
      </c>
      <c r="C1989" s="7" t="s">
        <v>3690</v>
      </c>
      <c r="D1989" s="23" t="s">
        <v>44</v>
      </c>
      <c r="E1989" s="6" t="s">
        <v>4559</v>
      </c>
      <c r="F1989" s="9">
        <v>110</v>
      </c>
      <c r="G1989" s="41" t="e">
        <f>VLOOKUP(B1989,#REF!,6,FALSE)</f>
        <v>#REF!</v>
      </c>
      <c r="H1989" s="9" t="s">
        <v>5042</v>
      </c>
      <c r="I1989" s="9" t="s">
        <v>5083</v>
      </c>
      <c r="J1989" s="9"/>
      <c r="K1989" s="26"/>
      <c r="L1989" s="29" t="s">
        <v>4613</v>
      </c>
      <c r="M1989" s="26" t="s">
        <v>4590</v>
      </c>
      <c r="N1989" s="26" t="str">
        <f t="shared" si="60"/>
        <v>CHUYÊN NGÀNH QUẢN TRỊ HỆ THỐNG THÔNG TIN</v>
      </c>
      <c r="O1989" s="27" t="s">
        <v>4600</v>
      </c>
      <c r="P1989" s="1" t="str">
        <f t="shared" si="61"/>
        <v>K57</v>
      </c>
    </row>
    <row r="1990" spans="1:16" ht="25.5" customHeight="1" x14ac:dyDescent="0.25">
      <c r="A1990" s="5">
        <f>IF(C1990&lt;&gt;"",SUBTOTAL(103,C$10:C1990))</f>
        <v>1981</v>
      </c>
      <c r="B1990" s="6" t="s">
        <v>3691</v>
      </c>
      <c r="C1990" s="7" t="s">
        <v>92</v>
      </c>
      <c r="D1990" s="23" t="s">
        <v>44</v>
      </c>
      <c r="E1990" s="6" t="s">
        <v>4559</v>
      </c>
      <c r="F1990" s="9">
        <v>111</v>
      </c>
      <c r="G1990" s="41" t="e">
        <f>VLOOKUP(B1990,#REF!,6,FALSE)</f>
        <v>#REF!</v>
      </c>
      <c r="H1990" s="9" t="s">
        <v>5042</v>
      </c>
      <c r="I1990" s="9" t="s">
        <v>5083</v>
      </c>
      <c r="J1990" s="9"/>
      <c r="K1990" s="26"/>
      <c r="L1990" s="29" t="s">
        <v>4613</v>
      </c>
      <c r="M1990" s="26" t="s">
        <v>4590</v>
      </c>
      <c r="N1990" s="26" t="str">
        <f t="shared" si="60"/>
        <v>CHUYÊN NGÀNH QUẢN TRỊ HỆ THỐNG THÔNG TIN</v>
      </c>
      <c r="O1990" s="27" t="s">
        <v>4600</v>
      </c>
      <c r="P1990" s="1" t="str">
        <f t="shared" si="61"/>
        <v>K57</v>
      </c>
    </row>
    <row r="1991" spans="1:16" ht="23.25" customHeight="1" x14ac:dyDescent="0.25">
      <c r="A1991" s="5">
        <f>IF(C1991&lt;&gt;"",SUBTOTAL(103,C$10:C1991))</f>
        <v>1982</v>
      </c>
      <c r="B1991" s="6" t="s">
        <v>3692</v>
      </c>
      <c r="C1991" s="7" t="s">
        <v>975</v>
      </c>
      <c r="D1991" s="23" t="s">
        <v>670</v>
      </c>
      <c r="E1991" s="6" t="s">
        <v>4559</v>
      </c>
      <c r="F1991" s="9">
        <v>107</v>
      </c>
      <c r="G1991" s="41" t="e">
        <f>VLOOKUP(B1991,#REF!,6,FALSE)</f>
        <v>#REF!</v>
      </c>
      <c r="H1991" s="9" t="s">
        <v>5042</v>
      </c>
      <c r="I1991" s="9" t="s">
        <v>5083</v>
      </c>
      <c r="J1991" s="9"/>
      <c r="K1991" s="26"/>
      <c r="L1991" s="29" t="s">
        <v>4613</v>
      </c>
      <c r="M1991" s="26" t="s">
        <v>4590</v>
      </c>
      <c r="N1991" s="26" t="str">
        <f t="shared" si="60"/>
        <v>CHUYÊN NGÀNH QUẢN TRỊ HỆ THỐNG THÔNG TIN</v>
      </c>
      <c r="O1991" s="27" t="s">
        <v>4600</v>
      </c>
      <c r="P1991" s="1" t="str">
        <f t="shared" si="61"/>
        <v>K57</v>
      </c>
    </row>
    <row r="1992" spans="1:16" ht="23.25" customHeight="1" x14ac:dyDescent="0.25">
      <c r="A1992" s="5">
        <f>IF(C1992&lt;&gt;"",SUBTOTAL(103,C$10:C1992))</f>
        <v>1983</v>
      </c>
      <c r="B1992" s="6" t="s">
        <v>3693</v>
      </c>
      <c r="C1992" s="7" t="s">
        <v>3694</v>
      </c>
      <c r="D1992" s="23" t="s">
        <v>685</v>
      </c>
      <c r="E1992" s="6" t="s">
        <v>4559</v>
      </c>
      <c r="F1992" s="9">
        <v>110</v>
      </c>
      <c r="G1992" s="41" t="e">
        <f>VLOOKUP(B1992,#REF!,6,FALSE)</f>
        <v>#REF!</v>
      </c>
      <c r="H1992" s="9" t="s">
        <v>5042</v>
      </c>
      <c r="I1992" s="9" t="s">
        <v>5083</v>
      </c>
      <c r="J1992" s="9"/>
      <c r="K1992" s="26"/>
      <c r="L1992" s="29" t="s">
        <v>4613</v>
      </c>
      <c r="M1992" s="26" t="s">
        <v>4590</v>
      </c>
      <c r="N1992" s="26" t="str">
        <f t="shared" si="60"/>
        <v>CHUYÊN NGÀNH QUẢN TRỊ HỆ THỐNG THÔNG TIN</v>
      </c>
      <c r="O1992" s="27" t="s">
        <v>4600</v>
      </c>
      <c r="P1992" s="1" t="str">
        <f t="shared" si="61"/>
        <v>K57</v>
      </c>
    </row>
    <row r="1993" spans="1:16" ht="23.25" customHeight="1" x14ac:dyDescent="0.25">
      <c r="A1993" s="5">
        <f>IF(C1993&lt;&gt;"",SUBTOTAL(103,C$10:C1993))</f>
        <v>1984</v>
      </c>
      <c r="B1993" s="6" t="s">
        <v>3695</v>
      </c>
      <c r="C1993" s="7" t="s">
        <v>881</v>
      </c>
      <c r="D1993" s="23" t="s">
        <v>45</v>
      </c>
      <c r="E1993" s="6" t="s">
        <v>4559</v>
      </c>
      <c r="F1993" s="9">
        <v>110</v>
      </c>
      <c r="G1993" s="41" t="e">
        <f>VLOOKUP(B1993,#REF!,6,FALSE)</f>
        <v>#REF!</v>
      </c>
      <c r="H1993" s="9" t="s">
        <v>5042</v>
      </c>
      <c r="I1993" s="9" t="s">
        <v>5083</v>
      </c>
      <c r="J1993" s="9"/>
      <c r="K1993" s="26"/>
      <c r="L1993" s="29" t="s">
        <v>4613</v>
      </c>
      <c r="M1993" s="26" t="s">
        <v>4590</v>
      </c>
      <c r="N1993" s="26" t="str">
        <f t="shared" si="60"/>
        <v>CHUYÊN NGÀNH QUẢN TRỊ HỆ THỐNG THÔNG TIN</v>
      </c>
      <c r="O1993" s="27" t="s">
        <v>4600</v>
      </c>
      <c r="P1993" s="1" t="str">
        <f t="shared" si="61"/>
        <v>K57</v>
      </c>
    </row>
    <row r="1994" spans="1:16" ht="23.25" customHeight="1" x14ac:dyDescent="0.25">
      <c r="A1994" s="5">
        <f>IF(C1994&lt;&gt;"",SUBTOTAL(103,C$10:C1994))</f>
        <v>1985</v>
      </c>
      <c r="B1994" s="6" t="s">
        <v>3696</v>
      </c>
      <c r="C1994" s="7" t="s">
        <v>1966</v>
      </c>
      <c r="D1994" s="23" t="s">
        <v>93</v>
      </c>
      <c r="E1994" s="6" t="s">
        <v>4559</v>
      </c>
      <c r="F1994" s="9">
        <v>110</v>
      </c>
      <c r="G1994" s="41" t="e">
        <f>VLOOKUP(B1994,#REF!,6,FALSE)</f>
        <v>#REF!</v>
      </c>
      <c r="H1994" s="9" t="s">
        <v>5042</v>
      </c>
      <c r="I1994" s="9" t="s">
        <v>5083</v>
      </c>
      <c r="J1994" s="9"/>
      <c r="K1994" s="26"/>
      <c r="L1994" s="29" t="s">
        <v>4613</v>
      </c>
      <c r="M1994" s="26" t="s">
        <v>4590</v>
      </c>
      <c r="N1994" s="26" t="str">
        <f t="shared" ref="N1994:N2057" si="62">"CHUYÊN NGÀNH " &amp; UPPER(O1994)</f>
        <v>CHUYÊN NGÀNH QUẢN TRỊ HỆ THỐNG THÔNG TIN</v>
      </c>
      <c r="O1994" s="27" t="s">
        <v>4600</v>
      </c>
      <c r="P1994" s="1" t="str">
        <f t="shared" si="61"/>
        <v>K57</v>
      </c>
    </row>
    <row r="1995" spans="1:16" ht="23.25" customHeight="1" x14ac:dyDescent="0.25">
      <c r="A1995" s="5">
        <f>IF(C1995&lt;&gt;"",SUBTOTAL(103,C$10:C1995))</f>
        <v>1986</v>
      </c>
      <c r="B1995" s="6" t="s">
        <v>3697</v>
      </c>
      <c r="C1995" s="7" t="s">
        <v>736</v>
      </c>
      <c r="D1995" s="23" t="s">
        <v>719</v>
      </c>
      <c r="E1995" s="6" t="s">
        <v>999</v>
      </c>
      <c r="F1995" s="9">
        <v>102</v>
      </c>
      <c r="G1995" s="41" t="e">
        <f>VLOOKUP(B1995,#REF!,6,FALSE)</f>
        <v>#REF!</v>
      </c>
      <c r="H1995" s="9" t="s">
        <v>4618</v>
      </c>
      <c r="I1995" s="9" t="s">
        <v>4618</v>
      </c>
      <c r="J1995" s="9"/>
      <c r="K1995" s="26"/>
      <c r="L1995" s="29" t="s">
        <v>4614</v>
      </c>
      <c r="M1995" s="26" t="s">
        <v>4590</v>
      </c>
      <c r="N1995" s="26" t="str">
        <f t="shared" si="62"/>
        <v>CHUYÊN NGÀNH TÀI CHÍNH - NGÂN HÀNG THƯƠNG MẠI</v>
      </c>
      <c r="O1995" s="27" t="s">
        <v>4601</v>
      </c>
      <c r="P1995" s="1" t="str">
        <f t="shared" ref="P1995:P2058" si="63">LEFT(E1995,3)</f>
        <v>K56</v>
      </c>
    </row>
    <row r="1996" spans="1:16" ht="23.25" customHeight="1" x14ac:dyDescent="0.25">
      <c r="A1996" s="5">
        <f>IF(C1996&lt;&gt;"",SUBTOTAL(103,C$10:C1996))</f>
        <v>1987</v>
      </c>
      <c r="B1996" s="6" t="s">
        <v>3698</v>
      </c>
      <c r="C1996" s="7" t="s">
        <v>2440</v>
      </c>
      <c r="D1996" s="23" t="s">
        <v>96</v>
      </c>
      <c r="E1996" s="6" t="s">
        <v>4560</v>
      </c>
      <c r="F1996" s="9">
        <v>107</v>
      </c>
      <c r="G1996" s="41" t="e">
        <f>VLOOKUP(B1996,#REF!,6,FALSE)</f>
        <v>#REF!</v>
      </c>
      <c r="H1996" s="9" t="s">
        <v>4618</v>
      </c>
      <c r="I1996" s="9" t="s">
        <v>4618</v>
      </c>
      <c r="J1996" s="9"/>
      <c r="K1996" s="26"/>
      <c r="L1996" s="29" t="s">
        <v>4614</v>
      </c>
      <c r="M1996" s="26" t="s">
        <v>4590</v>
      </c>
      <c r="N1996" s="26" t="str">
        <f t="shared" si="62"/>
        <v>CHUYÊN NGÀNH TÀI CHÍNH - NGÂN HÀNG THƯƠNG MẠI</v>
      </c>
      <c r="O1996" s="27" t="s">
        <v>4601</v>
      </c>
      <c r="P1996" s="1" t="str">
        <f t="shared" si="63"/>
        <v>K57</v>
      </c>
    </row>
    <row r="1997" spans="1:16" ht="23.25" customHeight="1" x14ac:dyDescent="0.25">
      <c r="A1997" s="5">
        <f>IF(C1997&lt;&gt;"",SUBTOTAL(103,C$10:C1997))</f>
        <v>1988</v>
      </c>
      <c r="B1997" s="6" t="s">
        <v>3699</v>
      </c>
      <c r="C1997" s="7" t="s">
        <v>3700</v>
      </c>
      <c r="D1997" s="23" t="s">
        <v>14</v>
      </c>
      <c r="E1997" s="6" t="s">
        <v>4560</v>
      </c>
      <c r="F1997" s="9">
        <v>107</v>
      </c>
      <c r="G1997" s="41" t="e">
        <f>VLOOKUP(B1997,#REF!,6,FALSE)</f>
        <v>#REF!</v>
      </c>
      <c r="H1997" s="9" t="s">
        <v>4618</v>
      </c>
      <c r="I1997" s="9" t="s">
        <v>4618</v>
      </c>
      <c r="J1997" s="9"/>
      <c r="K1997" s="26"/>
      <c r="L1997" s="29" t="s">
        <v>4614</v>
      </c>
      <c r="M1997" s="26" t="s">
        <v>4590</v>
      </c>
      <c r="N1997" s="26" t="str">
        <f t="shared" si="62"/>
        <v>CHUYÊN NGÀNH TÀI CHÍNH - NGÂN HÀNG THƯƠNG MẠI</v>
      </c>
      <c r="O1997" s="27" t="s">
        <v>4601</v>
      </c>
      <c r="P1997" s="1" t="str">
        <f t="shared" si="63"/>
        <v>K57</v>
      </c>
    </row>
    <row r="1998" spans="1:16" ht="23.25" customHeight="1" x14ac:dyDescent="0.25">
      <c r="A1998" s="5">
        <f>IF(C1998&lt;&gt;"",SUBTOTAL(103,C$10:C1998))</f>
        <v>1989</v>
      </c>
      <c r="B1998" s="6" t="s">
        <v>3701</v>
      </c>
      <c r="C1998" s="7" t="s">
        <v>3702</v>
      </c>
      <c r="D1998" s="23" t="s">
        <v>14</v>
      </c>
      <c r="E1998" s="6" t="s">
        <v>4560</v>
      </c>
      <c r="F1998" s="9">
        <v>110</v>
      </c>
      <c r="G1998" s="41" t="e">
        <f>VLOOKUP(B1998,#REF!,6,FALSE)</f>
        <v>#REF!</v>
      </c>
      <c r="H1998" s="9" t="s">
        <v>4618</v>
      </c>
      <c r="I1998" s="9" t="s">
        <v>4618</v>
      </c>
      <c r="J1998" s="9"/>
      <c r="K1998" s="26"/>
      <c r="L1998" s="29" t="s">
        <v>4614</v>
      </c>
      <c r="M1998" s="26" t="s">
        <v>4590</v>
      </c>
      <c r="N1998" s="26" t="str">
        <f t="shared" si="62"/>
        <v>CHUYÊN NGÀNH TÀI CHÍNH - NGÂN HÀNG THƯƠNG MẠI</v>
      </c>
      <c r="O1998" s="27" t="s">
        <v>4601</v>
      </c>
      <c r="P1998" s="1" t="str">
        <f t="shared" si="63"/>
        <v>K57</v>
      </c>
    </row>
    <row r="1999" spans="1:16" ht="23.25" customHeight="1" x14ac:dyDescent="0.25">
      <c r="A1999" s="5">
        <f>IF(C1999&lt;&gt;"",SUBTOTAL(103,C$10:C1999))</f>
        <v>1990</v>
      </c>
      <c r="B1999" s="6" t="s">
        <v>3703</v>
      </c>
      <c r="C1999" s="7" t="s">
        <v>83</v>
      </c>
      <c r="D1999" s="23" t="s">
        <v>14</v>
      </c>
      <c r="E1999" s="6" t="s">
        <v>4560</v>
      </c>
      <c r="F1999" s="9">
        <v>104</v>
      </c>
      <c r="G1999" s="41" t="e">
        <f>VLOOKUP(B1999,#REF!,6,FALSE)</f>
        <v>#REF!</v>
      </c>
      <c r="H1999" s="9" t="s">
        <v>4618</v>
      </c>
      <c r="I1999" s="9" t="s">
        <v>4618</v>
      </c>
      <c r="J1999" s="9"/>
      <c r="K1999" s="26"/>
      <c r="L1999" s="29" t="s">
        <v>4614</v>
      </c>
      <c r="M1999" s="26" t="s">
        <v>4590</v>
      </c>
      <c r="N1999" s="26" t="str">
        <f t="shared" si="62"/>
        <v>CHUYÊN NGÀNH TÀI CHÍNH - NGÂN HÀNG THƯƠNG MẠI</v>
      </c>
      <c r="O1999" s="27" t="s">
        <v>4601</v>
      </c>
      <c r="P1999" s="1" t="str">
        <f t="shared" si="63"/>
        <v>K57</v>
      </c>
    </row>
    <row r="2000" spans="1:16" ht="23.25" customHeight="1" x14ac:dyDescent="0.25">
      <c r="A2000" s="5">
        <f>IF(C2000&lt;&gt;"",SUBTOTAL(103,C$10:C2000))</f>
        <v>1991</v>
      </c>
      <c r="B2000" s="6" t="s">
        <v>3704</v>
      </c>
      <c r="C2000" s="7" t="s">
        <v>3705</v>
      </c>
      <c r="D2000" s="23" t="s">
        <v>14</v>
      </c>
      <c r="E2000" s="6" t="s">
        <v>4560</v>
      </c>
      <c r="F2000" s="9">
        <v>105</v>
      </c>
      <c r="G2000" s="41" t="e">
        <f>VLOOKUP(B2000,#REF!,6,FALSE)</f>
        <v>#REF!</v>
      </c>
      <c r="H2000" s="9" t="s">
        <v>4618</v>
      </c>
      <c r="I2000" s="9" t="s">
        <v>4618</v>
      </c>
      <c r="J2000" s="9"/>
      <c r="K2000" s="26"/>
      <c r="L2000" s="29" t="s">
        <v>4614</v>
      </c>
      <c r="M2000" s="26" t="s">
        <v>4590</v>
      </c>
      <c r="N2000" s="26" t="str">
        <f t="shared" si="62"/>
        <v>CHUYÊN NGÀNH TÀI CHÍNH - NGÂN HÀNG THƯƠNG MẠI</v>
      </c>
      <c r="O2000" s="27" t="s">
        <v>4601</v>
      </c>
      <c r="P2000" s="1" t="str">
        <f t="shared" si="63"/>
        <v>K57</v>
      </c>
    </row>
    <row r="2001" spans="1:16" ht="23.25" customHeight="1" x14ac:dyDescent="0.25">
      <c r="A2001" s="5">
        <f>IF(C2001&lt;&gt;"",SUBTOTAL(103,C$10:C2001))</f>
        <v>1992</v>
      </c>
      <c r="B2001" s="6" t="s">
        <v>3706</v>
      </c>
      <c r="C2001" s="7" t="s">
        <v>48</v>
      </c>
      <c r="D2001" s="23" t="s">
        <v>17</v>
      </c>
      <c r="E2001" s="6" t="s">
        <v>4560</v>
      </c>
      <c r="F2001" s="9">
        <v>108</v>
      </c>
      <c r="G2001" s="41" t="e">
        <f>VLOOKUP(B2001,#REF!,6,FALSE)</f>
        <v>#REF!</v>
      </c>
      <c r="H2001" s="9" t="s">
        <v>4618</v>
      </c>
      <c r="I2001" s="9" t="s">
        <v>4618</v>
      </c>
      <c r="J2001" s="9"/>
      <c r="K2001" s="26"/>
      <c r="L2001" s="29" t="s">
        <v>4614</v>
      </c>
      <c r="M2001" s="26" t="s">
        <v>4590</v>
      </c>
      <c r="N2001" s="26" t="str">
        <f t="shared" si="62"/>
        <v>CHUYÊN NGÀNH TÀI CHÍNH - NGÂN HÀNG THƯƠNG MẠI</v>
      </c>
      <c r="O2001" s="27" t="s">
        <v>4601</v>
      </c>
      <c r="P2001" s="1" t="str">
        <f t="shared" si="63"/>
        <v>K57</v>
      </c>
    </row>
    <row r="2002" spans="1:16" ht="23.25" customHeight="1" x14ac:dyDescent="0.25">
      <c r="A2002" s="5">
        <f>IF(C2002&lt;&gt;"",SUBTOTAL(103,C$10:C2002))</f>
        <v>1993</v>
      </c>
      <c r="B2002" s="6" t="s">
        <v>3707</v>
      </c>
      <c r="C2002" s="7" t="s">
        <v>776</v>
      </c>
      <c r="D2002" s="23" t="s">
        <v>17</v>
      </c>
      <c r="E2002" s="6" t="s">
        <v>4560</v>
      </c>
      <c r="F2002" s="9">
        <v>101</v>
      </c>
      <c r="G2002" s="41" t="e">
        <f>VLOOKUP(B2002,#REF!,6,FALSE)</f>
        <v>#REF!</v>
      </c>
      <c r="H2002" s="9" t="s">
        <v>4618</v>
      </c>
      <c r="I2002" s="9" t="s">
        <v>4618</v>
      </c>
      <c r="J2002" s="9"/>
      <c r="K2002" s="26"/>
      <c r="L2002" s="29" t="s">
        <v>4614</v>
      </c>
      <c r="M2002" s="26" t="s">
        <v>4590</v>
      </c>
      <c r="N2002" s="26" t="str">
        <f t="shared" si="62"/>
        <v>CHUYÊN NGÀNH TÀI CHÍNH - NGÂN HÀNG THƯƠNG MẠI</v>
      </c>
      <c r="O2002" s="27" t="s">
        <v>4601</v>
      </c>
      <c r="P2002" s="1" t="str">
        <f t="shared" si="63"/>
        <v>K57</v>
      </c>
    </row>
    <row r="2003" spans="1:16" ht="23.25" customHeight="1" x14ac:dyDescent="0.25">
      <c r="A2003" s="5">
        <f>IF(C2003&lt;&gt;"",SUBTOTAL(103,C$10:C2003))</f>
        <v>1994</v>
      </c>
      <c r="B2003" s="6" t="s">
        <v>3708</v>
      </c>
      <c r="C2003" s="7" t="s">
        <v>1594</v>
      </c>
      <c r="D2003" s="23" t="s">
        <v>20</v>
      </c>
      <c r="E2003" s="6" t="s">
        <v>4560</v>
      </c>
      <c r="F2003" s="9">
        <v>107</v>
      </c>
      <c r="G2003" s="41" t="e">
        <f>VLOOKUP(B2003,#REF!,6,FALSE)</f>
        <v>#REF!</v>
      </c>
      <c r="H2003" s="9" t="s">
        <v>4618</v>
      </c>
      <c r="I2003" s="9" t="s">
        <v>4618</v>
      </c>
      <c r="J2003" s="9"/>
      <c r="K2003" s="26"/>
      <c r="L2003" s="29" t="s">
        <v>4614</v>
      </c>
      <c r="M2003" s="26" t="s">
        <v>4590</v>
      </c>
      <c r="N2003" s="26" t="str">
        <f t="shared" si="62"/>
        <v>CHUYÊN NGÀNH TÀI CHÍNH - NGÂN HÀNG THƯƠNG MẠI</v>
      </c>
      <c r="O2003" s="27" t="s">
        <v>4601</v>
      </c>
      <c r="P2003" s="1" t="str">
        <f t="shared" si="63"/>
        <v>K57</v>
      </c>
    </row>
    <row r="2004" spans="1:16" ht="23.25" customHeight="1" x14ac:dyDescent="0.25">
      <c r="A2004" s="5">
        <f>IF(C2004&lt;&gt;"",SUBTOTAL(103,C$10:C2004))</f>
        <v>1995</v>
      </c>
      <c r="B2004" s="6" t="s">
        <v>3709</v>
      </c>
      <c r="C2004" s="7" t="s">
        <v>3710</v>
      </c>
      <c r="D2004" s="23" t="s">
        <v>927</v>
      </c>
      <c r="E2004" s="6" t="s">
        <v>4560</v>
      </c>
      <c r="F2004" s="9">
        <v>112</v>
      </c>
      <c r="G2004" s="41" t="e">
        <f>VLOOKUP(B2004,#REF!,6,FALSE)</f>
        <v>#REF!</v>
      </c>
      <c r="H2004" s="9" t="s">
        <v>4618</v>
      </c>
      <c r="I2004" s="9" t="s">
        <v>4618</v>
      </c>
      <c r="J2004" s="9"/>
      <c r="K2004" s="26"/>
      <c r="L2004" s="29" t="s">
        <v>4614</v>
      </c>
      <c r="M2004" s="26" t="s">
        <v>4590</v>
      </c>
      <c r="N2004" s="26" t="str">
        <f t="shared" si="62"/>
        <v>CHUYÊN NGÀNH TÀI CHÍNH - NGÂN HÀNG THƯƠNG MẠI</v>
      </c>
      <c r="O2004" s="27" t="s">
        <v>4601</v>
      </c>
      <c r="P2004" s="1" t="str">
        <f t="shared" si="63"/>
        <v>K57</v>
      </c>
    </row>
    <row r="2005" spans="1:16" ht="23.25" customHeight="1" x14ac:dyDescent="0.25">
      <c r="A2005" s="5">
        <f>IF(C2005&lt;&gt;"",SUBTOTAL(103,C$10:C2005))</f>
        <v>1996</v>
      </c>
      <c r="B2005" s="6" t="s">
        <v>3711</v>
      </c>
      <c r="C2005" s="7" t="s">
        <v>752</v>
      </c>
      <c r="D2005" s="23" t="s">
        <v>55</v>
      </c>
      <c r="E2005" s="6" t="s">
        <v>4560</v>
      </c>
      <c r="F2005" s="9">
        <v>107</v>
      </c>
      <c r="G2005" s="41" t="e">
        <f>VLOOKUP(B2005,#REF!,6,FALSE)</f>
        <v>#REF!</v>
      </c>
      <c r="H2005" s="9" t="s">
        <v>4618</v>
      </c>
      <c r="I2005" s="9" t="s">
        <v>4618</v>
      </c>
      <c r="J2005" s="9"/>
      <c r="K2005" s="26"/>
      <c r="L2005" s="29" t="s">
        <v>4614</v>
      </c>
      <c r="M2005" s="26" t="s">
        <v>4590</v>
      </c>
      <c r="N2005" s="26" t="str">
        <f t="shared" si="62"/>
        <v>CHUYÊN NGÀNH TÀI CHÍNH - NGÂN HÀNG THƯƠNG MẠI</v>
      </c>
      <c r="O2005" s="27" t="s">
        <v>4601</v>
      </c>
      <c r="P2005" s="1" t="str">
        <f t="shared" si="63"/>
        <v>K57</v>
      </c>
    </row>
    <row r="2006" spans="1:16" ht="23.25" customHeight="1" x14ac:dyDescent="0.25">
      <c r="A2006" s="5">
        <f>IF(C2006&lt;&gt;"",SUBTOTAL(103,C$10:C2006))</f>
        <v>1997</v>
      </c>
      <c r="B2006" s="6" t="s">
        <v>3712</v>
      </c>
      <c r="C2006" s="7" t="s">
        <v>3713</v>
      </c>
      <c r="D2006" s="23" t="s">
        <v>958</v>
      </c>
      <c r="E2006" s="6" t="s">
        <v>4560</v>
      </c>
      <c r="F2006" s="9">
        <v>107</v>
      </c>
      <c r="G2006" s="41" t="e">
        <f>VLOOKUP(B2006,#REF!,6,FALSE)</f>
        <v>#REF!</v>
      </c>
      <c r="H2006" s="9" t="s">
        <v>4618</v>
      </c>
      <c r="I2006" s="9" t="s">
        <v>4618</v>
      </c>
      <c r="J2006" s="9"/>
      <c r="K2006" s="26"/>
      <c r="L2006" s="29" t="s">
        <v>4614</v>
      </c>
      <c r="M2006" s="26" t="s">
        <v>4590</v>
      </c>
      <c r="N2006" s="26" t="str">
        <f t="shared" si="62"/>
        <v>CHUYÊN NGÀNH TÀI CHÍNH - NGÂN HÀNG THƯƠNG MẠI</v>
      </c>
      <c r="O2006" s="27" t="s">
        <v>4601</v>
      </c>
      <c r="P2006" s="1" t="str">
        <f t="shared" si="63"/>
        <v>K57</v>
      </c>
    </row>
    <row r="2007" spans="1:16" ht="23.25" customHeight="1" x14ac:dyDescent="0.25">
      <c r="A2007" s="5">
        <f>IF(C2007&lt;&gt;"",SUBTOTAL(103,C$10:C2007))</f>
        <v>1998</v>
      </c>
      <c r="B2007" s="6" t="s">
        <v>3714</v>
      </c>
      <c r="C2007" s="7" t="s">
        <v>76</v>
      </c>
      <c r="D2007" s="23" t="s">
        <v>525</v>
      </c>
      <c r="E2007" s="6" t="s">
        <v>4560</v>
      </c>
      <c r="F2007" s="9">
        <v>107</v>
      </c>
      <c r="G2007" s="41" t="e">
        <f>VLOOKUP(B2007,#REF!,6,FALSE)</f>
        <v>#REF!</v>
      </c>
      <c r="H2007" s="9" t="s">
        <v>4618</v>
      </c>
      <c r="I2007" s="9" t="s">
        <v>4618</v>
      </c>
      <c r="J2007" s="9"/>
      <c r="K2007" s="26"/>
      <c r="L2007" s="29" t="s">
        <v>4614</v>
      </c>
      <c r="M2007" s="26" t="s">
        <v>4590</v>
      </c>
      <c r="N2007" s="26" t="str">
        <f t="shared" si="62"/>
        <v>CHUYÊN NGÀNH TÀI CHÍNH - NGÂN HÀNG THƯƠNG MẠI</v>
      </c>
      <c r="O2007" s="27" t="s">
        <v>4601</v>
      </c>
      <c r="P2007" s="1" t="str">
        <f t="shared" si="63"/>
        <v>K57</v>
      </c>
    </row>
    <row r="2008" spans="1:16" ht="23.25" customHeight="1" x14ac:dyDescent="0.25">
      <c r="A2008" s="5">
        <f>IF(C2008&lt;&gt;"",SUBTOTAL(103,C$10:C2008))</f>
        <v>1999</v>
      </c>
      <c r="B2008" s="6" t="s">
        <v>3715</v>
      </c>
      <c r="C2008" s="7" t="s">
        <v>56</v>
      </c>
      <c r="D2008" s="23" t="s">
        <v>22</v>
      </c>
      <c r="E2008" s="6" t="s">
        <v>4560</v>
      </c>
      <c r="F2008" s="9">
        <v>105</v>
      </c>
      <c r="G2008" s="41" t="e">
        <f>VLOOKUP(B2008,#REF!,6,FALSE)</f>
        <v>#REF!</v>
      </c>
      <c r="H2008" s="9" t="s">
        <v>4618</v>
      </c>
      <c r="I2008" s="9" t="s">
        <v>4618</v>
      </c>
      <c r="J2008" s="9"/>
      <c r="K2008" s="26"/>
      <c r="L2008" s="29" t="s">
        <v>4614</v>
      </c>
      <c r="M2008" s="26" t="s">
        <v>4590</v>
      </c>
      <c r="N2008" s="26" t="str">
        <f t="shared" si="62"/>
        <v>CHUYÊN NGÀNH TÀI CHÍNH - NGÂN HÀNG THƯƠNG MẠI</v>
      </c>
      <c r="O2008" s="27" t="s">
        <v>4601</v>
      </c>
      <c r="P2008" s="1" t="str">
        <f t="shared" si="63"/>
        <v>K57</v>
      </c>
    </row>
    <row r="2009" spans="1:16" ht="23.25" customHeight="1" x14ac:dyDescent="0.25">
      <c r="A2009" s="5">
        <f>IF(C2009&lt;&gt;"",SUBTOTAL(103,C$10:C2009))</f>
        <v>2000</v>
      </c>
      <c r="B2009" s="6" t="s">
        <v>3716</v>
      </c>
      <c r="C2009" s="7" t="s">
        <v>749</v>
      </c>
      <c r="D2009" s="23" t="s">
        <v>22</v>
      </c>
      <c r="E2009" s="6" t="s">
        <v>4560</v>
      </c>
      <c r="F2009" s="9">
        <v>107</v>
      </c>
      <c r="G2009" s="41" t="e">
        <f>VLOOKUP(B2009,#REF!,6,FALSE)</f>
        <v>#REF!</v>
      </c>
      <c r="H2009" s="9" t="s">
        <v>4618</v>
      </c>
      <c r="I2009" s="9" t="s">
        <v>4618</v>
      </c>
      <c r="J2009" s="9"/>
      <c r="K2009" s="26"/>
      <c r="L2009" s="29" t="s">
        <v>4614</v>
      </c>
      <c r="M2009" s="26" t="s">
        <v>4590</v>
      </c>
      <c r="N2009" s="26" t="str">
        <f t="shared" si="62"/>
        <v>CHUYÊN NGÀNH TÀI CHÍNH - NGÂN HÀNG THƯƠNG MẠI</v>
      </c>
      <c r="O2009" s="27" t="s">
        <v>4601</v>
      </c>
      <c r="P2009" s="1" t="str">
        <f t="shared" si="63"/>
        <v>K57</v>
      </c>
    </row>
    <row r="2010" spans="1:16" ht="23.25" customHeight="1" x14ac:dyDescent="0.25">
      <c r="A2010" s="5">
        <f>IF(C2010&lt;&gt;"",SUBTOTAL(103,C$10:C2010))</f>
        <v>2001</v>
      </c>
      <c r="B2010" s="6" t="s">
        <v>3717</v>
      </c>
      <c r="C2010" s="7" t="s">
        <v>795</v>
      </c>
      <c r="D2010" s="23" t="s">
        <v>58</v>
      </c>
      <c r="E2010" s="6" t="s">
        <v>4560</v>
      </c>
      <c r="F2010" s="9">
        <v>107</v>
      </c>
      <c r="G2010" s="41" t="e">
        <f>VLOOKUP(B2010,#REF!,6,FALSE)</f>
        <v>#REF!</v>
      </c>
      <c r="H2010" s="9" t="s">
        <v>4618</v>
      </c>
      <c r="I2010" s="9" t="s">
        <v>4618</v>
      </c>
      <c r="J2010" s="9"/>
      <c r="K2010" s="26"/>
      <c r="L2010" s="29" t="s">
        <v>4614</v>
      </c>
      <c r="M2010" s="26" t="s">
        <v>4590</v>
      </c>
      <c r="N2010" s="26" t="str">
        <f t="shared" si="62"/>
        <v>CHUYÊN NGÀNH TÀI CHÍNH - NGÂN HÀNG THƯƠNG MẠI</v>
      </c>
      <c r="O2010" s="27" t="s">
        <v>4601</v>
      </c>
      <c r="P2010" s="1" t="str">
        <f t="shared" si="63"/>
        <v>K57</v>
      </c>
    </row>
    <row r="2011" spans="1:16" ht="23.25" customHeight="1" x14ac:dyDescent="0.25">
      <c r="A2011" s="5">
        <f>IF(C2011&lt;&gt;"",SUBTOTAL(103,C$10:C2011))</f>
        <v>2002</v>
      </c>
      <c r="B2011" s="6" t="s">
        <v>3718</v>
      </c>
      <c r="C2011" s="7" t="s">
        <v>664</v>
      </c>
      <c r="D2011" s="23" t="s">
        <v>841</v>
      </c>
      <c r="E2011" s="6" t="s">
        <v>4560</v>
      </c>
      <c r="F2011" s="9">
        <v>107</v>
      </c>
      <c r="G2011" s="41" t="e">
        <f>VLOOKUP(B2011,#REF!,6,FALSE)</f>
        <v>#REF!</v>
      </c>
      <c r="H2011" s="9" t="s">
        <v>4618</v>
      </c>
      <c r="I2011" s="9" t="s">
        <v>4618</v>
      </c>
      <c r="J2011" s="9"/>
      <c r="K2011" s="26"/>
      <c r="L2011" s="29" t="s">
        <v>4614</v>
      </c>
      <c r="M2011" s="26" t="s">
        <v>4590</v>
      </c>
      <c r="N2011" s="26" t="str">
        <f t="shared" si="62"/>
        <v>CHUYÊN NGÀNH TÀI CHÍNH - NGÂN HÀNG THƯƠNG MẠI</v>
      </c>
      <c r="O2011" s="27" t="s">
        <v>4601</v>
      </c>
      <c r="P2011" s="1" t="str">
        <f t="shared" si="63"/>
        <v>K57</v>
      </c>
    </row>
    <row r="2012" spans="1:16" ht="23.25" customHeight="1" x14ac:dyDescent="0.25">
      <c r="A2012" s="5">
        <f>IF(C2012&lt;&gt;"",SUBTOTAL(103,C$10:C2012))</f>
        <v>2003</v>
      </c>
      <c r="B2012" s="6" t="s">
        <v>3719</v>
      </c>
      <c r="C2012" s="7" t="s">
        <v>664</v>
      </c>
      <c r="D2012" s="23" t="s">
        <v>24</v>
      </c>
      <c r="E2012" s="6" t="s">
        <v>4560</v>
      </c>
      <c r="F2012" s="9">
        <v>107</v>
      </c>
      <c r="G2012" s="41" t="e">
        <f>VLOOKUP(B2012,#REF!,6,FALSE)</f>
        <v>#REF!</v>
      </c>
      <c r="H2012" s="9" t="s">
        <v>4618</v>
      </c>
      <c r="I2012" s="9" t="s">
        <v>4618</v>
      </c>
      <c r="J2012" s="9"/>
      <c r="K2012" s="26"/>
      <c r="L2012" s="29" t="s">
        <v>4614</v>
      </c>
      <c r="M2012" s="26" t="s">
        <v>4590</v>
      </c>
      <c r="N2012" s="26" t="str">
        <f t="shared" si="62"/>
        <v>CHUYÊN NGÀNH TÀI CHÍNH - NGÂN HÀNG THƯƠNG MẠI</v>
      </c>
      <c r="O2012" s="27" t="s">
        <v>4601</v>
      </c>
      <c r="P2012" s="1" t="str">
        <f t="shared" si="63"/>
        <v>K57</v>
      </c>
    </row>
    <row r="2013" spans="1:16" ht="23.25" customHeight="1" x14ac:dyDescent="0.25">
      <c r="A2013" s="5">
        <f>IF(C2013&lt;&gt;"",SUBTOTAL(103,C$10:C2013))</f>
        <v>2004</v>
      </c>
      <c r="B2013" s="6" t="s">
        <v>3720</v>
      </c>
      <c r="C2013" s="7" t="s">
        <v>3721</v>
      </c>
      <c r="D2013" s="23" t="s">
        <v>25</v>
      </c>
      <c r="E2013" s="6" t="s">
        <v>4560</v>
      </c>
      <c r="F2013" s="9">
        <v>107</v>
      </c>
      <c r="G2013" s="41" t="e">
        <f>VLOOKUP(B2013,#REF!,6,FALSE)</f>
        <v>#REF!</v>
      </c>
      <c r="H2013" s="9" t="s">
        <v>4618</v>
      </c>
      <c r="I2013" s="9" t="s">
        <v>4618</v>
      </c>
      <c r="J2013" s="9"/>
      <c r="K2013" s="26"/>
      <c r="L2013" s="29" t="s">
        <v>4614</v>
      </c>
      <c r="M2013" s="26" t="s">
        <v>4590</v>
      </c>
      <c r="N2013" s="26" t="str">
        <f t="shared" si="62"/>
        <v>CHUYÊN NGÀNH TÀI CHÍNH - NGÂN HÀNG THƯƠNG MẠI</v>
      </c>
      <c r="O2013" s="27" t="s">
        <v>4601</v>
      </c>
      <c r="P2013" s="1" t="str">
        <f t="shared" si="63"/>
        <v>K57</v>
      </c>
    </row>
    <row r="2014" spans="1:16" ht="23.25" customHeight="1" x14ac:dyDescent="0.25">
      <c r="A2014" s="5">
        <f>IF(C2014&lt;&gt;"",SUBTOTAL(103,C$10:C2014))</f>
        <v>2005</v>
      </c>
      <c r="B2014" s="6" t="s">
        <v>3722</v>
      </c>
      <c r="C2014" s="7" t="s">
        <v>1307</v>
      </c>
      <c r="D2014" s="23" t="s">
        <v>660</v>
      </c>
      <c r="E2014" s="6" t="s">
        <v>4560</v>
      </c>
      <c r="F2014" s="9">
        <v>107</v>
      </c>
      <c r="G2014" s="41" t="e">
        <f>VLOOKUP(B2014,#REF!,6,FALSE)</f>
        <v>#REF!</v>
      </c>
      <c r="H2014" s="9" t="s">
        <v>4618</v>
      </c>
      <c r="I2014" s="9" t="s">
        <v>4618</v>
      </c>
      <c r="J2014" s="9"/>
      <c r="K2014" s="26"/>
      <c r="L2014" s="29" t="s">
        <v>4614</v>
      </c>
      <c r="M2014" s="26" t="s">
        <v>4590</v>
      </c>
      <c r="N2014" s="26" t="str">
        <f t="shared" si="62"/>
        <v>CHUYÊN NGÀNH TÀI CHÍNH - NGÂN HÀNG THƯƠNG MẠI</v>
      </c>
      <c r="O2014" s="27" t="s">
        <v>4601</v>
      </c>
      <c r="P2014" s="1" t="str">
        <f t="shared" si="63"/>
        <v>K57</v>
      </c>
    </row>
    <row r="2015" spans="1:16" ht="23.25" customHeight="1" x14ac:dyDescent="0.25">
      <c r="A2015" s="5">
        <f>IF(C2015&lt;&gt;"",SUBTOTAL(103,C$10:C2015))</f>
        <v>2006</v>
      </c>
      <c r="B2015" s="6" t="s">
        <v>3723</v>
      </c>
      <c r="C2015" s="7" t="s">
        <v>185</v>
      </c>
      <c r="D2015" s="23" t="s">
        <v>660</v>
      </c>
      <c r="E2015" s="6" t="s">
        <v>4560</v>
      </c>
      <c r="F2015" s="9">
        <v>110</v>
      </c>
      <c r="G2015" s="41" t="e">
        <f>VLOOKUP(B2015,#REF!,6,FALSE)</f>
        <v>#REF!</v>
      </c>
      <c r="H2015" s="9" t="s">
        <v>4618</v>
      </c>
      <c r="I2015" s="9" t="s">
        <v>4618</v>
      </c>
      <c r="J2015" s="9"/>
      <c r="K2015" s="26"/>
      <c r="L2015" s="29" t="s">
        <v>4614</v>
      </c>
      <c r="M2015" s="26" t="s">
        <v>4590</v>
      </c>
      <c r="N2015" s="26" t="str">
        <f t="shared" si="62"/>
        <v>CHUYÊN NGÀNH TÀI CHÍNH - NGÂN HÀNG THƯƠNG MẠI</v>
      </c>
      <c r="O2015" s="27" t="s">
        <v>4601</v>
      </c>
      <c r="P2015" s="1" t="str">
        <f t="shared" si="63"/>
        <v>K57</v>
      </c>
    </row>
    <row r="2016" spans="1:16" ht="23.25" customHeight="1" x14ac:dyDescent="0.25">
      <c r="A2016" s="5">
        <f>IF(C2016&lt;&gt;"",SUBTOTAL(103,C$10:C2016))</f>
        <v>2007</v>
      </c>
      <c r="B2016" s="6" t="s">
        <v>3724</v>
      </c>
      <c r="C2016" s="7" t="s">
        <v>496</v>
      </c>
      <c r="D2016" s="23" t="s">
        <v>643</v>
      </c>
      <c r="E2016" s="6" t="s">
        <v>4560</v>
      </c>
      <c r="F2016" s="9">
        <v>107</v>
      </c>
      <c r="G2016" s="41" t="e">
        <f>VLOOKUP(B2016,#REF!,6,FALSE)</f>
        <v>#REF!</v>
      </c>
      <c r="H2016" s="9" t="s">
        <v>4618</v>
      </c>
      <c r="I2016" s="9" t="s">
        <v>4618</v>
      </c>
      <c r="J2016" s="9"/>
      <c r="K2016" s="26"/>
      <c r="L2016" s="29" t="s">
        <v>4614</v>
      </c>
      <c r="M2016" s="26" t="s">
        <v>4590</v>
      </c>
      <c r="N2016" s="26" t="str">
        <f t="shared" si="62"/>
        <v>CHUYÊN NGÀNH TÀI CHÍNH - NGÂN HÀNG THƯƠNG MẠI</v>
      </c>
      <c r="O2016" s="27" t="s">
        <v>4601</v>
      </c>
      <c r="P2016" s="1" t="str">
        <f t="shared" si="63"/>
        <v>K57</v>
      </c>
    </row>
    <row r="2017" spans="1:16" ht="23.25" customHeight="1" x14ac:dyDescent="0.25">
      <c r="A2017" s="5">
        <f>IF(C2017&lt;&gt;"",SUBTOTAL(103,C$10:C2017))</f>
        <v>2008</v>
      </c>
      <c r="B2017" s="6" t="s">
        <v>3725</v>
      </c>
      <c r="C2017" s="7" t="s">
        <v>291</v>
      </c>
      <c r="D2017" s="23" t="s">
        <v>662</v>
      </c>
      <c r="E2017" s="6" t="s">
        <v>4560</v>
      </c>
      <c r="F2017" s="9">
        <v>107</v>
      </c>
      <c r="G2017" s="41" t="e">
        <f>VLOOKUP(B2017,#REF!,6,FALSE)</f>
        <v>#REF!</v>
      </c>
      <c r="H2017" s="9" t="s">
        <v>4618</v>
      </c>
      <c r="I2017" s="9" t="s">
        <v>4618</v>
      </c>
      <c r="J2017" s="9"/>
      <c r="K2017" s="26"/>
      <c r="L2017" s="29" t="s">
        <v>4614</v>
      </c>
      <c r="M2017" s="26" t="s">
        <v>4590</v>
      </c>
      <c r="N2017" s="26" t="str">
        <f t="shared" si="62"/>
        <v>CHUYÊN NGÀNH TÀI CHÍNH - NGÂN HÀNG THƯƠNG MẠI</v>
      </c>
      <c r="O2017" s="27" t="s">
        <v>4601</v>
      </c>
      <c r="P2017" s="1" t="str">
        <f t="shared" si="63"/>
        <v>K57</v>
      </c>
    </row>
    <row r="2018" spans="1:16" ht="23.25" customHeight="1" x14ac:dyDescent="0.25">
      <c r="A2018" s="5">
        <f>IF(C2018&lt;&gt;"",SUBTOTAL(103,C$10:C2018))</f>
        <v>2009</v>
      </c>
      <c r="B2018" s="6" t="s">
        <v>3726</v>
      </c>
      <c r="C2018" s="7" t="s">
        <v>3727</v>
      </c>
      <c r="D2018" s="23" t="s">
        <v>66</v>
      </c>
      <c r="E2018" s="6" t="s">
        <v>4560</v>
      </c>
      <c r="F2018" s="9">
        <v>107</v>
      </c>
      <c r="G2018" s="41" t="e">
        <f>VLOOKUP(B2018,#REF!,6,FALSE)</f>
        <v>#REF!</v>
      </c>
      <c r="H2018" s="9" t="s">
        <v>4618</v>
      </c>
      <c r="I2018" s="9" t="s">
        <v>4618</v>
      </c>
      <c r="J2018" s="9"/>
      <c r="K2018" s="26"/>
      <c r="L2018" s="29" t="s">
        <v>4614</v>
      </c>
      <c r="M2018" s="26" t="s">
        <v>4590</v>
      </c>
      <c r="N2018" s="26" t="str">
        <f t="shared" si="62"/>
        <v>CHUYÊN NGÀNH TÀI CHÍNH - NGÂN HÀNG THƯƠNG MẠI</v>
      </c>
      <c r="O2018" s="27" t="s">
        <v>4601</v>
      </c>
      <c r="P2018" s="1" t="str">
        <f t="shared" si="63"/>
        <v>K57</v>
      </c>
    </row>
    <row r="2019" spans="1:16" ht="23.25" customHeight="1" x14ac:dyDescent="0.25">
      <c r="A2019" s="5">
        <f>IF(C2019&lt;&gt;"",SUBTOTAL(103,C$10:C2019))</f>
        <v>2010</v>
      </c>
      <c r="B2019" s="6" t="s">
        <v>3728</v>
      </c>
      <c r="C2019" s="7" t="s">
        <v>690</v>
      </c>
      <c r="D2019" s="23" t="s">
        <v>66</v>
      </c>
      <c r="E2019" s="6" t="s">
        <v>4560</v>
      </c>
      <c r="F2019" s="9">
        <v>104</v>
      </c>
      <c r="G2019" s="41" t="e">
        <f>VLOOKUP(B2019,#REF!,6,FALSE)</f>
        <v>#REF!</v>
      </c>
      <c r="H2019" s="9" t="s">
        <v>4618</v>
      </c>
      <c r="I2019" s="9" t="s">
        <v>4618</v>
      </c>
      <c r="J2019" s="9"/>
      <c r="K2019" s="26"/>
      <c r="L2019" s="29" t="s">
        <v>4614</v>
      </c>
      <c r="M2019" s="26" t="s">
        <v>4590</v>
      </c>
      <c r="N2019" s="26" t="str">
        <f t="shared" si="62"/>
        <v>CHUYÊN NGÀNH TÀI CHÍNH - NGÂN HÀNG THƯƠNG MẠI</v>
      </c>
      <c r="O2019" s="27" t="s">
        <v>4601</v>
      </c>
      <c r="P2019" s="1" t="str">
        <f t="shared" si="63"/>
        <v>K57</v>
      </c>
    </row>
    <row r="2020" spans="1:16" ht="23.25" customHeight="1" x14ac:dyDescent="0.25">
      <c r="A2020" s="5">
        <f>IF(C2020&lt;&gt;"",SUBTOTAL(103,C$10:C2020))</f>
        <v>2011</v>
      </c>
      <c r="B2020" s="6" t="s">
        <v>3729</v>
      </c>
      <c r="C2020" s="7" t="s">
        <v>36</v>
      </c>
      <c r="D2020" s="23" t="s">
        <v>66</v>
      </c>
      <c r="E2020" s="6" t="s">
        <v>4560</v>
      </c>
      <c r="F2020" s="9">
        <v>107</v>
      </c>
      <c r="G2020" s="41" t="e">
        <f>VLOOKUP(B2020,#REF!,6,FALSE)</f>
        <v>#REF!</v>
      </c>
      <c r="H2020" s="9" t="s">
        <v>4618</v>
      </c>
      <c r="I2020" s="9" t="s">
        <v>4618</v>
      </c>
      <c r="J2020" s="9"/>
      <c r="K2020" s="26"/>
      <c r="L2020" s="29" t="s">
        <v>4614</v>
      </c>
      <c r="M2020" s="26" t="s">
        <v>4590</v>
      </c>
      <c r="N2020" s="26" t="str">
        <f t="shared" si="62"/>
        <v>CHUYÊN NGÀNH TÀI CHÍNH - NGÂN HÀNG THƯƠNG MẠI</v>
      </c>
      <c r="O2020" s="27" t="s">
        <v>4601</v>
      </c>
      <c r="P2020" s="1" t="str">
        <f t="shared" si="63"/>
        <v>K57</v>
      </c>
    </row>
    <row r="2021" spans="1:16" ht="23.25" customHeight="1" x14ac:dyDescent="0.25">
      <c r="A2021" s="5">
        <f>IF(C2021&lt;&gt;"",SUBTOTAL(103,C$10:C2021))</f>
        <v>2012</v>
      </c>
      <c r="B2021" s="6" t="s">
        <v>3730</v>
      </c>
      <c r="C2021" s="7" t="s">
        <v>111</v>
      </c>
      <c r="D2021" s="23" t="s">
        <v>66</v>
      </c>
      <c r="E2021" s="6" t="s">
        <v>4560</v>
      </c>
      <c r="F2021" s="9">
        <v>107</v>
      </c>
      <c r="G2021" s="41" t="e">
        <f>VLOOKUP(B2021,#REF!,6,FALSE)</f>
        <v>#REF!</v>
      </c>
      <c r="H2021" s="9" t="s">
        <v>4618</v>
      </c>
      <c r="I2021" s="9" t="s">
        <v>4618</v>
      </c>
      <c r="J2021" s="9"/>
      <c r="K2021" s="26"/>
      <c r="L2021" s="29" t="s">
        <v>4614</v>
      </c>
      <c r="M2021" s="26" t="s">
        <v>4590</v>
      </c>
      <c r="N2021" s="26" t="str">
        <f t="shared" si="62"/>
        <v>CHUYÊN NGÀNH TÀI CHÍNH - NGÂN HÀNG THƯƠNG MẠI</v>
      </c>
      <c r="O2021" s="27" t="s">
        <v>4601</v>
      </c>
      <c r="P2021" s="1" t="str">
        <f t="shared" si="63"/>
        <v>K57</v>
      </c>
    </row>
    <row r="2022" spans="1:16" ht="23.25" customHeight="1" x14ac:dyDescent="0.25">
      <c r="A2022" s="5">
        <f>IF(C2022&lt;&gt;"",SUBTOTAL(103,C$10:C2022))</f>
        <v>2013</v>
      </c>
      <c r="B2022" s="6" t="s">
        <v>3731</v>
      </c>
      <c r="C2022" s="7" t="s">
        <v>861</v>
      </c>
      <c r="D2022" s="23" t="s">
        <v>66</v>
      </c>
      <c r="E2022" s="6" t="s">
        <v>4560</v>
      </c>
      <c r="F2022" s="9">
        <v>107</v>
      </c>
      <c r="G2022" s="41" t="e">
        <f>VLOOKUP(B2022,#REF!,6,FALSE)</f>
        <v>#REF!</v>
      </c>
      <c r="H2022" s="9" t="s">
        <v>4618</v>
      </c>
      <c r="I2022" s="9" t="s">
        <v>4618</v>
      </c>
      <c r="J2022" s="9"/>
      <c r="K2022" s="26"/>
      <c r="L2022" s="29" t="s">
        <v>4614</v>
      </c>
      <c r="M2022" s="26" t="s">
        <v>4590</v>
      </c>
      <c r="N2022" s="26" t="str">
        <f t="shared" si="62"/>
        <v>CHUYÊN NGÀNH TÀI CHÍNH - NGÂN HÀNG THƯƠNG MẠI</v>
      </c>
      <c r="O2022" s="27" t="s">
        <v>4601</v>
      </c>
      <c r="P2022" s="1" t="str">
        <f t="shared" si="63"/>
        <v>K57</v>
      </c>
    </row>
    <row r="2023" spans="1:16" ht="23.25" customHeight="1" x14ac:dyDescent="0.25">
      <c r="A2023" s="5">
        <f>IF(C2023&lt;&gt;"",SUBTOTAL(103,C$10:C2023))</f>
        <v>2014</v>
      </c>
      <c r="B2023" s="6" t="s">
        <v>3732</v>
      </c>
      <c r="C2023" s="7" t="s">
        <v>3733</v>
      </c>
      <c r="D2023" s="23" t="s">
        <v>103</v>
      </c>
      <c r="E2023" s="6" t="s">
        <v>4560</v>
      </c>
      <c r="F2023" s="9">
        <v>107</v>
      </c>
      <c r="G2023" s="41" t="e">
        <f>VLOOKUP(B2023,#REF!,6,FALSE)</f>
        <v>#REF!</v>
      </c>
      <c r="H2023" s="9" t="s">
        <v>4618</v>
      </c>
      <c r="I2023" s="9" t="s">
        <v>4618</v>
      </c>
      <c r="J2023" s="9"/>
      <c r="K2023" s="26"/>
      <c r="L2023" s="29" t="s">
        <v>4614</v>
      </c>
      <c r="M2023" s="26" t="s">
        <v>4590</v>
      </c>
      <c r="N2023" s="26" t="str">
        <f t="shared" si="62"/>
        <v>CHUYÊN NGÀNH TÀI CHÍNH - NGÂN HÀNG THƯƠNG MẠI</v>
      </c>
      <c r="O2023" s="27" t="s">
        <v>4601</v>
      </c>
      <c r="P2023" s="1" t="str">
        <f t="shared" si="63"/>
        <v>K57</v>
      </c>
    </row>
    <row r="2024" spans="1:16" ht="23.25" customHeight="1" x14ac:dyDescent="0.25">
      <c r="A2024" s="5">
        <f>IF(C2024&lt;&gt;"",SUBTOTAL(103,C$10:C2024))</f>
        <v>2015</v>
      </c>
      <c r="B2024" s="6" t="s">
        <v>3734</v>
      </c>
      <c r="C2024" s="7" t="s">
        <v>3735</v>
      </c>
      <c r="D2024" s="23" t="s">
        <v>993</v>
      </c>
      <c r="E2024" s="6" t="s">
        <v>4560</v>
      </c>
      <c r="F2024" s="9">
        <v>107</v>
      </c>
      <c r="G2024" s="41" t="e">
        <f>VLOOKUP(B2024,#REF!,6,FALSE)</f>
        <v>#REF!</v>
      </c>
      <c r="H2024" s="9" t="s">
        <v>4618</v>
      </c>
      <c r="I2024" s="9" t="s">
        <v>4618</v>
      </c>
      <c r="J2024" s="9"/>
      <c r="K2024" s="26"/>
      <c r="L2024" s="29" t="s">
        <v>4614</v>
      </c>
      <c r="M2024" s="26" t="s">
        <v>4590</v>
      </c>
      <c r="N2024" s="26" t="str">
        <f t="shared" si="62"/>
        <v>CHUYÊN NGÀNH TÀI CHÍNH - NGÂN HÀNG THƯƠNG MẠI</v>
      </c>
      <c r="O2024" s="27" t="s">
        <v>4601</v>
      </c>
      <c r="P2024" s="1" t="str">
        <f t="shared" si="63"/>
        <v>K57</v>
      </c>
    </row>
    <row r="2025" spans="1:16" ht="23.25" customHeight="1" x14ac:dyDescent="0.25">
      <c r="A2025" s="5">
        <f>IF(C2025&lt;&gt;"",SUBTOTAL(103,C$10:C2025))</f>
        <v>2016</v>
      </c>
      <c r="B2025" s="6" t="s">
        <v>3736</v>
      </c>
      <c r="C2025" s="7" t="s">
        <v>97</v>
      </c>
      <c r="D2025" s="23" t="s">
        <v>112</v>
      </c>
      <c r="E2025" s="6" t="s">
        <v>4560</v>
      </c>
      <c r="F2025" s="9">
        <v>107</v>
      </c>
      <c r="G2025" s="41" t="e">
        <f>VLOOKUP(B2025,#REF!,6,FALSE)</f>
        <v>#REF!</v>
      </c>
      <c r="H2025" s="9" t="s">
        <v>4618</v>
      </c>
      <c r="I2025" s="9" t="s">
        <v>4618</v>
      </c>
      <c r="J2025" s="9"/>
      <c r="K2025" s="26"/>
      <c r="L2025" s="29" t="s">
        <v>4614</v>
      </c>
      <c r="M2025" s="26" t="s">
        <v>4590</v>
      </c>
      <c r="N2025" s="26" t="str">
        <f t="shared" si="62"/>
        <v>CHUYÊN NGÀNH TÀI CHÍNH - NGÂN HÀNG THƯƠNG MẠI</v>
      </c>
      <c r="O2025" s="27" t="s">
        <v>4601</v>
      </c>
      <c r="P2025" s="1" t="str">
        <f t="shared" si="63"/>
        <v>K57</v>
      </c>
    </row>
    <row r="2026" spans="1:16" ht="23.25" customHeight="1" x14ac:dyDescent="0.25">
      <c r="A2026" s="5">
        <f>IF(C2026&lt;&gt;"",SUBTOTAL(103,C$10:C2026))</f>
        <v>2017</v>
      </c>
      <c r="B2026" s="6" t="s">
        <v>3737</v>
      </c>
      <c r="C2026" s="7" t="s">
        <v>1124</v>
      </c>
      <c r="D2026" s="23" t="s">
        <v>113</v>
      </c>
      <c r="E2026" s="6" t="s">
        <v>4560</v>
      </c>
      <c r="F2026" s="9">
        <v>107</v>
      </c>
      <c r="G2026" s="41" t="e">
        <f>VLOOKUP(B2026,#REF!,6,FALSE)</f>
        <v>#REF!</v>
      </c>
      <c r="H2026" s="9" t="s">
        <v>4618</v>
      </c>
      <c r="I2026" s="9" t="s">
        <v>4618</v>
      </c>
      <c r="J2026" s="9"/>
      <c r="K2026" s="26"/>
      <c r="L2026" s="29" t="s">
        <v>4614</v>
      </c>
      <c r="M2026" s="26" t="s">
        <v>4590</v>
      </c>
      <c r="N2026" s="26" t="str">
        <f t="shared" si="62"/>
        <v>CHUYÊN NGÀNH TÀI CHÍNH - NGÂN HÀNG THƯƠNG MẠI</v>
      </c>
      <c r="O2026" s="27" t="s">
        <v>4601</v>
      </c>
      <c r="P2026" s="1" t="str">
        <f t="shared" si="63"/>
        <v>K57</v>
      </c>
    </row>
    <row r="2027" spans="1:16" ht="23.25" customHeight="1" x14ac:dyDescent="0.25">
      <c r="A2027" s="5">
        <f>IF(C2027&lt;&gt;"",SUBTOTAL(103,C$10:C2027))</f>
        <v>2018</v>
      </c>
      <c r="B2027" s="6" t="s">
        <v>3738</v>
      </c>
      <c r="C2027" s="7" t="s">
        <v>3739</v>
      </c>
      <c r="D2027" s="23" t="s">
        <v>105</v>
      </c>
      <c r="E2027" s="6" t="s">
        <v>4560</v>
      </c>
      <c r="F2027" s="9">
        <v>107</v>
      </c>
      <c r="G2027" s="41" t="e">
        <f>VLOOKUP(B2027,#REF!,6,FALSE)</f>
        <v>#REF!</v>
      </c>
      <c r="H2027" s="9" t="s">
        <v>4618</v>
      </c>
      <c r="I2027" s="9" t="s">
        <v>5084</v>
      </c>
      <c r="J2027" s="9"/>
      <c r="K2027" s="26"/>
      <c r="L2027" s="29" t="s">
        <v>4614</v>
      </c>
      <c r="M2027" s="26" t="s">
        <v>4590</v>
      </c>
      <c r="N2027" s="26" t="str">
        <f t="shared" si="62"/>
        <v>CHUYÊN NGÀNH TÀI CHÍNH - NGÂN HÀNG THƯƠNG MẠI</v>
      </c>
      <c r="O2027" s="27" t="s">
        <v>4601</v>
      </c>
      <c r="P2027" s="1" t="str">
        <f t="shared" si="63"/>
        <v>K57</v>
      </c>
    </row>
    <row r="2028" spans="1:16" ht="23.25" customHeight="1" x14ac:dyDescent="0.25">
      <c r="A2028" s="5">
        <f>IF(C2028&lt;&gt;"",SUBTOTAL(103,C$10:C2028))</f>
        <v>2019</v>
      </c>
      <c r="B2028" s="6" t="s">
        <v>3740</v>
      </c>
      <c r="C2028" s="7" t="s">
        <v>751</v>
      </c>
      <c r="D2028" s="23" t="s">
        <v>186</v>
      </c>
      <c r="E2028" s="6" t="s">
        <v>4560</v>
      </c>
      <c r="F2028" s="9">
        <v>107</v>
      </c>
      <c r="G2028" s="41" t="e">
        <f>VLOOKUP(B2028,#REF!,6,FALSE)</f>
        <v>#REF!</v>
      </c>
      <c r="H2028" s="9" t="s">
        <v>4618</v>
      </c>
      <c r="I2028" s="9" t="s">
        <v>5084</v>
      </c>
      <c r="J2028" s="9"/>
      <c r="K2028" s="26"/>
      <c r="L2028" s="29" t="s">
        <v>4614</v>
      </c>
      <c r="M2028" s="26" t="s">
        <v>4590</v>
      </c>
      <c r="N2028" s="26" t="str">
        <f t="shared" si="62"/>
        <v>CHUYÊN NGÀNH TÀI CHÍNH - NGÂN HÀNG THƯƠNG MẠI</v>
      </c>
      <c r="O2028" s="27" t="s">
        <v>4601</v>
      </c>
      <c r="P2028" s="1" t="str">
        <f t="shared" si="63"/>
        <v>K57</v>
      </c>
    </row>
    <row r="2029" spans="1:16" ht="23.25" customHeight="1" x14ac:dyDescent="0.25">
      <c r="A2029" s="5">
        <f>IF(C2029&lt;&gt;"",SUBTOTAL(103,C$10:C2029))</f>
        <v>2020</v>
      </c>
      <c r="B2029" s="6" t="s">
        <v>5007</v>
      </c>
      <c r="C2029" s="7" t="s">
        <v>5008</v>
      </c>
      <c r="D2029" s="23" t="s">
        <v>34</v>
      </c>
      <c r="E2029" s="6" t="s">
        <v>4560</v>
      </c>
      <c r="F2029" s="9">
        <v>102</v>
      </c>
      <c r="G2029" s="41" t="e">
        <f>VLOOKUP(B2029,#REF!,6,FALSE)</f>
        <v>#REF!</v>
      </c>
      <c r="H2029" s="9" t="s">
        <v>4618</v>
      </c>
      <c r="I2029" s="9" t="s">
        <v>5084</v>
      </c>
      <c r="J2029" s="9"/>
      <c r="K2029" s="26"/>
      <c r="L2029" s="29" t="s">
        <v>4614</v>
      </c>
      <c r="M2029" s="26" t="s">
        <v>4590</v>
      </c>
      <c r="N2029" s="26" t="str">
        <f t="shared" si="62"/>
        <v>CHUYÊN NGÀNH TÀI CHÍNH - NGÂN HÀNG THƯƠNG MẠI</v>
      </c>
      <c r="O2029" s="27" t="s">
        <v>4601</v>
      </c>
      <c r="P2029" s="1" t="str">
        <f t="shared" si="63"/>
        <v>K57</v>
      </c>
    </row>
    <row r="2030" spans="1:16" ht="23.25" customHeight="1" x14ac:dyDescent="0.25">
      <c r="A2030" s="5">
        <f>IF(C2030&lt;&gt;"",SUBTOTAL(103,C$10:C2030))</f>
        <v>2021</v>
      </c>
      <c r="B2030" s="6" t="s">
        <v>3741</v>
      </c>
      <c r="C2030" s="7" t="s">
        <v>664</v>
      </c>
      <c r="D2030" s="23" t="s">
        <v>34</v>
      </c>
      <c r="E2030" s="6" t="s">
        <v>4560</v>
      </c>
      <c r="F2030" s="9">
        <v>107</v>
      </c>
      <c r="G2030" s="41" t="e">
        <f>VLOOKUP(B2030,#REF!,6,FALSE)</f>
        <v>#REF!</v>
      </c>
      <c r="H2030" s="9" t="s">
        <v>4618</v>
      </c>
      <c r="I2030" s="9" t="s">
        <v>5084</v>
      </c>
      <c r="J2030" s="9"/>
      <c r="K2030" s="26"/>
      <c r="L2030" s="29" t="s">
        <v>4614</v>
      </c>
      <c r="M2030" s="26" t="s">
        <v>4590</v>
      </c>
      <c r="N2030" s="26" t="str">
        <f t="shared" si="62"/>
        <v>CHUYÊN NGÀNH TÀI CHÍNH - NGÂN HÀNG THƯƠNG MẠI</v>
      </c>
      <c r="O2030" s="27" t="s">
        <v>4601</v>
      </c>
      <c r="P2030" s="1" t="str">
        <f t="shared" si="63"/>
        <v>K57</v>
      </c>
    </row>
    <row r="2031" spans="1:16" ht="23.25" customHeight="1" x14ac:dyDescent="0.25">
      <c r="A2031" s="5">
        <f>IF(C2031&lt;&gt;"",SUBTOTAL(103,C$10:C2031))</f>
        <v>2022</v>
      </c>
      <c r="B2031" s="6" t="s">
        <v>3742</v>
      </c>
      <c r="C2031" s="7" t="s">
        <v>71</v>
      </c>
      <c r="D2031" s="23" t="s">
        <v>817</v>
      </c>
      <c r="E2031" s="6" t="s">
        <v>4560</v>
      </c>
      <c r="F2031" s="9">
        <v>107</v>
      </c>
      <c r="G2031" s="41" t="e">
        <f>VLOOKUP(B2031,#REF!,6,FALSE)</f>
        <v>#REF!</v>
      </c>
      <c r="H2031" s="9" t="s">
        <v>4618</v>
      </c>
      <c r="I2031" s="9" t="s">
        <v>5084</v>
      </c>
      <c r="J2031" s="9"/>
      <c r="K2031" s="26"/>
      <c r="L2031" s="29" t="s">
        <v>4614</v>
      </c>
      <c r="M2031" s="26" t="s">
        <v>4590</v>
      </c>
      <c r="N2031" s="26" t="str">
        <f t="shared" si="62"/>
        <v>CHUYÊN NGÀNH TÀI CHÍNH - NGÂN HÀNG THƯƠNG MẠI</v>
      </c>
      <c r="O2031" s="27" t="s">
        <v>4601</v>
      </c>
      <c r="P2031" s="1" t="str">
        <f t="shared" si="63"/>
        <v>K57</v>
      </c>
    </row>
    <row r="2032" spans="1:16" ht="23.25" customHeight="1" x14ac:dyDescent="0.25">
      <c r="A2032" s="5">
        <f>IF(C2032&lt;&gt;"",SUBTOTAL(103,C$10:C2032))</f>
        <v>2023</v>
      </c>
      <c r="B2032" s="6" t="s">
        <v>3743</v>
      </c>
      <c r="C2032" s="7" t="s">
        <v>3744</v>
      </c>
      <c r="D2032" s="23" t="s">
        <v>38</v>
      </c>
      <c r="E2032" s="6" t="s">
        <v>4560</v>
      </c>
      <c r="F2032" s="9">
        <v>107</v>
      </c>
      <c r="G2032" s="41" t="e">
        <f>VLOOKUP(B2032,#REF!,6,FALSE)</f>
        <v>#REF!</v>
      </c>
      <c r="H2032" s="9" t="s">
        <v>4618</v>
      </c>
      <c r="I2032" s="9" t="s">
        <v>5084</v>
      </c>
      <c r="J2032" s="9"/>
      <c r="K2032" s="26"/>
      <c r="L2032" s="29" t="s">
        <v>4614</v>
      </c>
      <c r="M2032" s="26" t="s">
        <v>4590</v>
      </c>
      <c r="N2032" s="26" t="str">
        <f t="shared" si="62"/>
        <v>CHUYÊN NGÀNH TÀI CHÍNH - NGÂN HÀNG THƯƠNG MẠI</v>
      </c>
      <c r="O2032" s="27" t="s">
        <v>4601</v>
      </c>
      <c r="P2032" s="1" t="str">
        <f t="shared" si="63"/>
        <v>K57</v>
      </c>
    </row>
    <row r="2033" spans="1:16" ht="23.25" customHeight="1" x14ac:dyDescent="0.25">
      <c r="A2033" s="5">
        <f>IF(C2033&lt;&gt;"",SUBTOTAL(103,C$10:C2033))</f>
        <v>2024</v>
      </c>
      <c r="B2033" s="6" t="s">
        <v>3745</v>
      </c>
      <c r="C2033" s="7" t="s">
        <v>114</v>
      </c>
      <c r="D2033" s="23" t="s">
        <v>632</v>
      </c>
      <c r="E2033" s="6" t="s">
        <v>4560</v>
      </c>
      <c r="F2033" s="9">
        <v>104</v>
      </c>
      <c r="G2033" s="41" t="e">
        <f>VLOOKUP(B2033,#REF!,6,FALSE)</f>
        <v>#REF!</v>
      </c>
      <c r="H2033" s="9" t="s">
        <v>4618</v>
      </c>
      <c r="I2033" s="9" t="s">
        <v>5084</v>
      </c>
      <c r="J2033" s="9"/>
      <c r="K2033" s="26"/>
      <c r="L2033" s="29" t="s">
        <v>4614</v>
      </c>
      <c r="M2033" s="26" t="s">
        <v>4590</v>
      </c>
      <c r="N2033" s="26" t="str">
        <f t="shared" si="62"/>
        <v>CHUYÊN NGÀNH TÀI CHÍNH - NGÂN HÀNG THƯƠNG MẠI</v>
      </c>
      <c r="O2033" s="27" t="s">
        <v>4601</v>
      </c>
      <c r="P2033" s="1" t="str">
        <f t="shared" si="63"/>
        <v>K57</v>
      </c>
    </row>
    <row r="2034" spans="1:16" ht="23.25" customHeight="1" x14ac:dyDescent="0.25">
      <c r="A2034" s="5">
        <f>IF(C2034&lt;&gt;"",SUBTOTAL(103,C$10:C2034))</f>
        <v>2025</v>
      </c>
      <c r="B2034" s="6" t="s">
        <v>3746</v>
      </c>
      <c r="C2034" s="7" t="s">
        <v>26</v>
      </c>
      <c r="D2034" s="23" t="s">
        <v>39</v>
      </c>
      <c r="E2034" s="6" t="s">
        <v>4560</v>
      </c>
      <c r="F2034" s="9">
        <v>107</v>
      </c>
      <c r="G2034" s="41" t="e">
        <f>VLOOKUP(B2034,#REF!,6,FALSE)</f>
        <v>#REF!</v>
      </c>
      <c r="H2034" s="9" t="s">
        <v>4618</v>
      </c>
      <c r="I2034" s="9" t="s">
        <v>5084</v>
      </c>
      <c r="J2034" s="9"/>
      <c r="K2034" s="26"/>
      <c r="L2034" s="29" t="s">
        <v>4614</v>
      </c>
      <c r="M2034" s="26" t="s">
        <v>4590</v>
      </c>
      <c r="N2034" s="26" t="str">
        <f t="shared" si="62"/>
        <v>CHUYÊN NGÀNH TÀI CHÍNH - NGÂN HÀNG THƯƠNG MẠI</v>
      </c>
      <c r="O2034" s="27" t="s">
        <v>4601</v>
      </c>
      <c r="P2034" s="1" t="str">
        <f t="shared" si="63"/>
        <v>K57</v>
      </c>
    </row>
    <row r="2035" spans="1:16" ht="23.25" customHeight="1" x14ac:dyDescent="0.25">
      <c r="A2035" s="5">
        <f>IF(C2035&lt;&gt;"",SUBTOTAL(103,C$10:C2035))</f>
        <v>2026</v>
      </c>
      <c r="B2035" s="6" t="s">
        <v>3747</v>
      </c>
      <c r="C2035" s="7" t="s">
        <v>661</v>
      </c>
      <c r="D2035" s="23" t="s">
        <v>3748</v>
      </c>
      <c r="E2035" s="6" t="s">
        <v>4560</v>
      </c>
      <c r="F2035" s="9">
        <v>107</v>
      </c>
      <c r="G2035" s="41" t="e">
        <f>VLOOKUP(B2035,#REF!,6,FALSE)</f>
        <v>#REF!</v>
      </c>
      <c r="H2035" s="9" t="s">
        <v>4618</v>
      </c>
      <c r="I2035" s="9" t="s">
        <v>5084</v>
      </c>
      <c r="J2035" s="9"/>
      <c r="K2035" s="26"/>
      <c r="L2035" s="29" t="s">
        <v>4614</v>
      </c>
      <c r="M2035" s="26" t="s">
        <v>4590</v>
      </c>
      <c r="N2035" s="26" t="str">
        <f t="shared" si="62"/>
        <v>CHUYÊN NGÀNH TÀI CHÍNH - NGÂN HÀNG THƯƠNG MẠI</v>
      </c>
      <c r="O2035" s="27" t="s">
        <v>4601</v>
      </c>
      <c r="P2035" s="1" t="str">
        <f t="shared" si="63"/>
        <v>K57</v>
      </c>
    </row>
    <row r="2036" spans="1:16" ht="23.25" customHeight="1" x14ac:dyDescent="0.25">
      <c r="A2036" s="5">
        <f>IF(C2036&lt;&gt;"",SUBTOTAL(103,C$10:C2036))</f>
        <v>2027</v>
      </c>
      <c r="B2036" s="6" t="s">
        <v>3749</v>
      </c>
      <c r="C2036" s="7" t="s">
        <v>3750</v>
      </c>
      <c r="D2036" s="23" t="s">
        <v>666</v>
      </c>
      <c r="E2036" s="6" t="s">
        <v>4560</v>
      </c>
      <c r="F2036" s="9">
        <v>107</v>
      </c>
      <c r="G2036" s="41" t="e">
        <f>VLOOKUP(B2036,#REF!,6,FALSE)</f>
        <v>#REF!</v>
      </c>
      <c r="H2036" s="9" t="s">
        <v>4618</v>
      </c>
      <c r="I2036" s="9" t="s">
        <v>5084</v>
      </c>
      <c r="J2036" s="9"/>
      <c r="K2036" s="26"/>
      <c r="L2036" s="29" t="s">
        <v>4614</v>
      </c>
      <c r="M2036" s="26" t="s">
        <v>4590</v>
      </c>
      <c r="N2036" s="26" t="str">
        <f t="shared" si="62"/>
        <v>CHUYÊN NGÀNH TÀI CHÍNH - NGÂN HÀNG THƯƠNG MẠI</v>
      </c>
      <c r="O2036" s="27" t="s">
        <v>4601</v>
      </c>
      <c r="P2036" s="1" t="str">
        <f t="shared" si="63"/>
        <v>K57</v>
      </c>
    </row>
    <row r="2037" spans="1:16" ht="23.25" customHeight="1" x14ac:dyDescent="0.25">
      <c r="A2037" s="5">
        <f>IF(C2037&lt;&gt;"",SUBTOTAL(103,C$10:C2037))</f>
        <v>2028</v>
      </c>
      <c r="B2037" s="6" t="s">
        <v>3751</v>
      </c>
      <c r="C2037" s="7" t="s">
        <v>3752</v>
      </c>
      <c r="D2037" s="23" t="s">
        <v>827</v>
      </c>
      <c r="E2037" s="6" t="s">
        <v>4560</v>
      </c>
      <c r="F2037" s="9">
        <v>107</v>
      </c>
      <c r="G2037" s="41" t="e">
        <f>VLOOKUP(B2037,#REF!,6,FALSE)</f>
        <v>#REF!</v>
      </c>
      <c r="H2037" s="9" t="s">
        <v>4618</v>
      </c>
      <c r="I2037" s="9" t="s">
        <v>5084</v>
      </c>
      <c r="J2037" s="9"/>
      <c r="K2037" s="26"/>
      <c r="L2037" s="29" t="s">
        <v>4614</v>
      </c>
      <c r="M2037" s="26" t="s">
        <v>4590</v>
      </c>
      <c r="N2037" s="26" t="str">
        <f t="shared" si="62"/>
        <v>CHUYÊN NGÀNH TÀI CHÍNH - NGÂN HÀNG THƯƠNG MẠI</v>
      </c>
      <c r="O2037" s="27" t="s">
        <v>4601</v>
      </c>
      <c r="P2037" s="1" t="str">
        <f t="shared" si="63"/>
        <v>K57</v>
      </c>
    </row>
    <row r="2038" spans="1:16" ht="23.25" customHeight="1" x14ac:dyDescent="0.25">
      <c r="A2038" s="5">
        <f>IF(C2038&lt;&gt;"",SUBTOTAL(103,C$10:C2038))</f>
        <v>2029</v>
      </c>
      <c r="B2038" s="6" t="s">
        <v>3753</v>
      </c>
      <c r="C2038" s="7" t="s">
        <v>636</v>
      </c>
      <c r="D2038" s="23" t="s">
        <v>43</v>
      </c>
      <c r="E2038" s="6" t="s">
        <v>4560</v>
      </c>
      <c r="F2038" s="9">
        <v>107</v>
      </c>
      <c r="G2038" s="41" t="e">
        <f>VLOOKUP(B2038,#REF!,6,FALSE)</f>
        <v>#REF!</v>
      </c>
      <c r="H2038" s="9" t="s">
        <v>4618</v>
      </c>
      <c r="I2038" s="9" t="s">
        <v>5084</v>
      </c>
      <c r="J2038" s="9"/>
      <c r="K2038" s="26"/>
      <c r="L2038" s="29" t="s">
        <v>4614</v>
      </c>
      <c r="M2038" s="26" t="s">
        <v>4590</v>
      </c>
      <c r="N2038" s="26" t="str">
        <f t="shared" si="62"/>
        <v>CHUYÊN NGÀNH TÀI CHÍNH - NGÂN HÀNG THƯƠNG MẠI</v>
      </c>
      <c r="O2038" s="27" t="s">
        <v>4601</v>
      </c>
      <c r="P2038" s="1" t="str">
        <f t="shared" si="63"/>
        <v>K57</v>
      </c>
    </row>
    <row r="2039" spans="1:16" ht="23.25" customHeight="1" x14ac:dyDescent="0.25">
      <c r="A2039" s="5">
        <f>IF(C2039&lt;&gt;"",SUBTOTAL(103,C$10:C2039))</f>
        <v>2030</v>
      </c>
      <c r="B2039" s="6" t="s">
        <v>3754</v>
      </c>
      <c r="C2039" s="7" t="s">
        <v>124</v>
      </c>
      <c r="D2039" s="23" t="s">
        <v>78</v>
      </c>
      <c r="E2039" s="6" t="s">
        <v>4560</v>
      </c>
      <c r="F2039" s="9">
        <v>107</v>
      </c>
      <c r="G2039" s="41" t="e">
        <f>VLOOKUP(B2039,#REF!,6,FALSE)</f>
        <v>#REF!</v>
      </c>
      <c r="H2039" s="9" t="s">
        <v>4618</v>
      </c>
      <c r="I2039" s="9" t="s">
        <v>5084</v>
      </c>
      <c r="J2039" s="9"/>
      <c r="K2039" s="26"/>
      <c r="L2039" s="29" t="s">
        <v>4614</v>
      </c>
      <c r="M2039" s="26" t="s">
        <v>4590</v>
      </c>
      <c r="N2039" s="26" t="str">
        <f t="shared" si="62"/>
        <v>CHUYÊN NGÀNH TÀI CHÍNH - NGÂN HÀNG THƯƠNG MẠI</v>
      </c>
      <c r="O2039" s="27" t="s">
        <v>4601</v>
      </c>
      <c r="P2039" s="1" t="str">
        <f t="shared" si="63"/>
        <v>K57</v>
      </c>
    </row>
    <row r="2040" spans="1:16" ht="23.25" customHeight="1" x14ac:dyDescent="0.25">
      <c r="A2040" s="5">
        <f>IF(C2040&lt;&gt;"",SUBTOTAL(103,C$10:C2040))</f>
        <v>2031</v>
      </c>
      <c r="B2040" s="6" t="s">
        <v>3755</v>
      </c>
      <c r="C2040" s="7" t="s">
        <v>114</v>
      </c>
      <c r="D2040" s="23" t="s">
        <v>44</v>
      </c>
      <c r="E2040" s="6" t="s">
        <v>4560</v>
      </c>
      <c r="F2040" s="9">
        <v>107</v>
      </c>
      <c r="G2040" s="41" t="e">
        <f>VLOOKUP(B2040,#REF!,6,FALSE)</f>
        <v>#REF!</v>
      </c>
      <c r="H2040" s="9" t="s">
        <v>4618</v>
      </c>
      <c r="I2040" s="9" t="s">
        <v>5084</v>
      </c>
      <c r="J2040" s="9"/>
      <c r="K2040" s="26"/>
      <c r="L2040" s="29" t="s">
        <v>4614</v>
      </c>
      <c r="M2040" s="26" t="s">
        <v>4590</v>
      </c>
      <c r="N2040" s="26" t="str">
        <f t="shared" si="62"/>
        <v>CHUYÊN NGÀNH TÀI CHÍNH - NGÂN HÀNG THƯƠNG MẠI</v>
      </c>
      <c r="O2040" s="27" t="s">
        <v>4601</v>
      </c>
      <c r="P2040" s="1" t="str">
        <f t="shared" si="63"/>
        <v>K57</v>
      </c>
    </row>
    <row r="2041" spans="1:16" ht="23.25" customHeight="1" x14ac:dyDescent="0.25">
      <c r="A2041" s="5">
        <f>IF(C2041&lt;&gt;"",SUBTOTAL(103,C$10:C2041))</f>
        <v>2032</v>
      </c>
      <c r="B2041" s="6" t="s">
        <v>3756</v>
      </c>
      <c r="C2041" s="7" t="s">
        <v>793</v>
      </c>
      <c r="D2041" s="23" t="s">
        <v>44</v>
      </c>
      <c r="E2041" s="6" t="s">
        <v>4560</v>
      </c>
      <c r="F2041" s="9">
        <v>107</v>
      </c>
      <c r="G2041" s="41" t="e">
        <f>VLOOKUP(B2041,#REF!,6,FALSE)</f>
        <v>#REF!</v>
      </c>
      <c r="H2041" s="9" t="s">
        <v>4618</v>
      </c>
      <c r="I2041" s="9" t="s">
        <v>5084</v>
      </c>
      <c r="J2041" s="9"/>
      <c r="K2041" s="26"/>
      <c r="L2041" s="29" t="s">
        <v>4614</v>
      </c>
      <c r="M2041" s="26" t="s">
        <v>4590</v>
      </c>
      <c r="N2041" s="26" t="str">
        <f t="shared" si="62"/>
        <v>CHUYÊN NGÀNH TÀI CHÍNH - NGÂN HÀNG THƯƠNG MẠI</v>
      </c>
      <c r="O2041" s="27" t="s">
        <v>4601</v>
      </c>
      <c r="P2041" s="1" t="str">
        <f t="shared" si="63"/>
        <v>K57</v>
      </c>
    </row>
    <row r="2042" spans="1:16" ht="23.25" customHeight="1" x14ac:dyDescent="0.25">
      <c r="A2042" s="5">
        <f>IF(C2042&lt;&gt;"",SUBTOTAL(103,C$10:C2042))</f>
        <v>2033</v>
      </c>
      <c r="B2042" s="6" t="s">
        <v>3757</v>
      </c>
      <c r="C2042" s="7" t="s">
        <v>114</v>
      </c>
      <c r="D2042" s="23" t="s">
        <v>45</v>
      </c>
      <c r="E2042" s="6" t="s">
        <v>4560</v>
      </c>
      <c r="F2042" s="9">
        <v>107</v>
      </c>
      <c r="G2042" s="41" t="e">
        <f>VLOOKUP(B2042,#REF!,6,FALSE)</f>
        <v>#REF!</v>
      </c>
      <c r="H2042" s="9" t="s">
        <v>4618</v>
      </c>
      <c r="I2042" s="9" t="s">
        <v>5084</v>
      </c>
      <c r="J2042" s="9"/>
      <c r="K2042" s="26"/>
      <c r="L2042" s="29" t="s">
        <v>4614</v>
      </c>
      <c r="M2042" s="26" t="s">
        <v>4590</v>
      </c>
      <c r="N2042" s="26" t="str">
        <f t="shared" si="62"/>
        <v>CHUYÊN NGÀNH TÀI CHÍNH - NGÂN HÀNG THƯƠNG MẠI</v>
      </c>
      <c r="O2042" s="27" t="s">
        <v>4601</v>
      </c>
      <c r="P2042" s="1" t="str">
        <f t="shared" si="63"/>
        <v>K57</v>
      </c>
    </row>
    <row r="2043" spans="1:16" ht="23.25" customHeight="1" x14ac:dyDescent="0.25">
      <c r="A2043" s="5">
        <f>IF(C2043&lt;&gt;"",SUBTOTAL(103,C$10:C2043))</f>
        <v>2034</v>
      </c>
      <c r="B2043" s="6" t="s">
        <v>3758</v>
      </c>
      <c r="C2043" s="7" t="s">
        <v>64</v>
      </c>
      <c r="D2043" s="23" t="s">
        <v>96</v>
      </c>
      <c r="E2043" s="6" t="s">
        <v>4561</v>
      </c>
      <c r="F2043" s="9">
        <v>107</v>
      </c>
      <c r="G2043" s="41" t="e">
        <f>VLOOKUP(B2043,#REF!,6,FALSE)</f>
        <v>#REF!</v>
      </c>
      <c r="H2043" s="9" t="s">
        <v>4618</v>
      </c>
      <c r="I2043" s="9" t="s">
        <v>5084</v>
      </c>
      <c r="J2043" s="9"/>
      <c r="K2043" s="26"/>
      <c r="L2043" s="29" t="s">
        <v>4614</v>
      </c>
      <c r="M2043" s="26" t="s">
        <v>4590</v>
      </c>
      <c r="N2043" s="26" t="str">
        <f t="shared" si="62"/>
        <v>CHUYÊN NGÀNH TÀI CHÍNH - NGÂN HÀNG THƯƠNG MẠI</v>
      </c>
      <c r="O2043" s="27" t="s">
        <v>4601</v>
      </c>
      <c r="P2043" s="1" t="str">
        <f t="shared" si="63"/>
        <v>K57</v>
      </c>
    </row>
    <row r="2044" spans="1:16" ht="23.25" customHeight="1" x14ac:dyDescent="0.25">
      <c r="A2044" s="5">
        <f>IF(C2044&lt;&gt;"",SUBTOTAL(103,C$10:C2044))</f>
        <v>2035</v>
      </c>
      <c r="B2044" s="6" t="s">
        <v>3759</v>
      </c>
      <c r="C2044" s="7" t="s">
        <v>3760</v>
      </c>
      <c r="D2044" s="23" t="s">
        <v>14</v>
      </c>
      <c r="E2044" s="6" t="s">
        <v>4561</v>
      </c>
      <c r="F2044" s="9">
        <v>107</v>
      </c>
      <c r="G2044" s="41" t="e">
        <f>VLOOKUP(B2044,#REF!,6,FALSE)</f>
        <v>#REF!</v>
      </c>
      <c r="H2044" s="9" t="s">
        <v>4618</v>
      </c>
      <c r="I2044" s="9" t="s">
        <v>5084</v>
      </c>
      <c r="J2044" s="9"/>
      <c r="K2044" s="26"/>
      <c r="L2044" s="29" t="s">
        <v>4614</v>
      </c>
      <c r="M2044" s="26" t="s">
        <v>4590</v>
      </c>
      <c r="N2044" s="26" t="str">
        <f t="shared" si="62"/>
        <v>CHUYÊN NGÀNH TÀI CHÍNH - NGÂN HÀNG THƯƠNG MẠI</v>
      </c>
      <c r="O2044" s="27" t="s">
        <v>4601</v>
      </c>
      <c r="P2044" s="1" t="str">
        <f t="shared" si="63"/>
        <v>K57</v>
      </c>
    </row>
    <row r="2045" spans="1:16" ht="23.25" customHeight="1" x14ac:dyDescent="0.25">
      <c r="A2045" s="5">
        <f>IF(C2045&lt;&gt;"",SUBTOTAL(103,C$10:C2045))</f>
        <v>2036</v>
      </c>
      <c r="B2045" s="6" t="s">
        <v>3761</v>
      </c>
      <c r="C2045" s="7" t="s">
        <v>496</v>
      </c>
      <c r="D2045" s="23" t="s">
        <v>14</v>
      </c>
      <c r="E2045" s="6" t="s">
        <v>4561</v>
      </c>
      <c r="F2045" s="9">
        <v>107</v>
      </c>
      <c r="G2045" s="41" t="e">
        <f>VLOOKUP(B2045,#REF!,6,FALSE)</f>
        <v>#REF!</v>
      </c>
      <c r="H2045" s="9" t="s">
        <v>4618</v>
      </c>
      <c r="I2045" s="9" t="s">
        <v>5084</v>
      </c>
      <c r="J2045" s="9"/>
      <c r="K2045" s="26"/>
      <c r="L2045" s="29" t="s">
        <v>4614</v>
      </c>
      <c r="M2045" s="26" t="s">
        <v>4590</v>
      </c>
      <c r="N2045" s="26" t="str">
        <f t="shared" si="62"/>
        <v>CHUYÊN NGÀNH TÀI CHÍNH - NGÂN HÀNG THƯƠNG MẠI</v>
      </c>
      <c r="O2045" s="27" t="s">
        <v>4601</v>
      </c>
      <c r="P2045" s="1" t="str">
        <f t="shared" si="63"/>
        <v>K57</v>
      </c>
    </row>
    <row r="2046" spans="1:16" ht="23.25" customHeight="1" x14ac:dyDescent="0.25">
      <c r="A2046" s="5">
        <f>IF(C2046&lt;&gt;"",SUBTOTAL(103,C$10:C2046))</f>
        <v>2037</v>
      </c>
      <c r="B2046" s="6" t="s">
        <v>3762</v>
      </c>
      <c r="C2046" s="7" t="s">
        <v>736</v>
      </c>
      <c r="D2046" s="23" t="s">
        <v>14</v>
      </c>
      <c r="E2046" s="6" t="s">
        <v>4561</v>
      </c>
      <c r="F2046" s="9">
        <v>107</v>
      </c>
      <c r="G2046" s="41" t="e">
        <f>VLOOKUP(B2046,#REF!,6,FALSE)</f>
        <v>#REF!</v>
      </c>
      <c r="H2046" s="9" t="s">
        <v>4618</v>
      </c>
      <c r="I2046" s="9" t="s">
        <v>5084</v>
      </c>
      <c r="J2046" s="9"/>
      <c r="K2046" s="26"/>
      <c r="L2046" s="29" t="s">
        <v>4614</v>
      </c>
      <c r="M2046" s="26" t="s">
        <v>4590</v>
      </c>
      <c r="N2046" s="26" t="str">
        <f t="shared" si="62"/>
        <v>CHUYÊN NGÀNH TÀI CHÍNH - NGÂN HÀNG THƯƠNG MẠI</v>
      </c>
      <c r="O2046" s="27" t="s">
        <v>4601</v>
      </c>
      <c r="P2046" s="1" t="str">
        <f t="shared" si="63"/>
        <v>K57</v>
      </c>
    </row>
    <row r="2047" spans="1:16" ht="23.25" customHeight="1" x14ac:dyDescent="0.25">
      <c r="A2047" s="5">
        <f>IF(C2047&lt;&gt;"",SUBTOTAL(103,C$10:C2047))</f>
        <v>2038</v>
      </c>
      <c r="B2047" s="6" t="s">
        <v>3763</v>
      </c>
      <c r="C2047" s="7" t="s">
        <v>898</v>
      </c>
      <c r="D2047" s="23" t="s">
        <v>14</v>
      </c>
      <c r="E2047" s="6" t="s">
        <v>4561</v>
      </c>
      <c r="F2047" s="9">
        <v>107</v>
      </c>
      <c r="G2047" s="41" t="e">
        <f>VLOOKUP(B2047,#REF!,6,FALSE)</f>
        <v>#REF!</v>
      </c>
      <c r="H2047" s="9" t="s">
        <v>4618</v>
      </c>
      <c r="I2047" s="9" t="s">
        <v>5084</v>
      </c>
      <c r="J2047" s="9"/>
      <c r="K2047" s="26"/>
      <c r="L2047" s="29" t="s">
        <v>4614</v>
      </c>
      <c r="M2047" s="26" t="s">
        <v>4590</v>
      </c>
      <c r="N2047" s="26" t="str">
        <f t="shared" si="62"/>
        <v>CHUYÊN NGÀNH TÀI CHÍNH - NGÂN HÀNG THƯƠNG MẠI</v>
      </c>
      <c r="O2047" s="27" t="s">
        <v>4601</v>
      </c>
      <c r="P2047" s="1" t="str">
        <f t="shared" si="63"/>
        <v>K57</v>
      </c>
    </row>
    <row r="2048" spans="1:16" ht="23.25" customHeight="1" x14ac:dyDescent="0.25">
      <c r="A2048" s="5">
        <f>IF(C2048&lt;&gt;"",SUBTOTAL(103,C$10:C2048))</f>
        <v>2039</v>
      </c>
      <c r="B2048" s="6" t="s">
        <v>3764</v>
      </c>
      <c r="C2048" s="7" t="s">
        <v>2774</v>
      </c>
      <c r="D2048" s="23" t="s">
        <v>19</v>
      </c>
      <c r="E2048" s="6" t="s">
        <v>4561</v>
      </c>
      <c r="F2048" s="9">
        <v>107</v>
      </c>
      <c r="G2048" s="41" t="e">
        <f>VLOOKUP(B2048,#REF!,6,FALSE)</f>
        <v>#REF!</v>
      </c>
      <c r="H2048" s="9" t="s">
        <v>4618</v>
      </c>
      <c r="I2048" s="9" t="s">
        <v>5084</v>
      </c>
      <c r="J2048" s="9"/>
      <c r="K2048" s="26"/>
      <c r="L2048" s="29" t="s">
        <v>4614</v>
      </c>
      <c r="M2048" s="26" t="s">
        <v>4590</v>
      </c>
      <c r="N2048" s="26" t="str">
        <f t="shared" si="62"/>
        <v>CHUYÊN NGÀNH TÀI CHÍNH - NGÂN HÀNG THƯƠNG MẠI</v>
      </c>
      <c r="O2048" s="27" t="s">
        <v>4601</v>
      </c>
      <c r="P2048" s="1" t="str">
        <f t="shared" si="63"/>
        <v>K57</v>
      </c>
    </row>
    <row r="2049" spans="1:16" ht="23.25" customHeight="1" x14ac:dyDescent="0.25">
      <c r="A2049" s="5">
        <f>IF(C2049&lt;&gt;"",SUBTOTAL(103,C$10:C2049))</f>
        <v>2040</v>
      </c>
      <c r="B2049" s="6" t="s">
        <v>3765</v>
      </c>
      <c r="C2049" s="7" t="s">
        <v>3766</v>
      </c>
      <c r="D2049" s="23" t="s">
        <v>20</v>
      </c>
      <c r="E2049" s="6" t="s">
        <v>4561</v>
      </c>
      <c r="F2049" s="9">
        <v>105</v>
      </c>
      <c r="G2049" s="41" t="e">
        <f>VLOOKUP(B2049,#REF!,6,FALSE)</f>
        <v>#REF!</v>
      </c>
      <c r="H2049" s="9" t="s">
        <v>4618</v>
      </c>
      <c r="I2049" s="9" t="s">
        <v>5084</v>
      </c>
      <c r="J2049" s="9"/>
      <c r="K2049" s="26"/>
      <c r="L2049" s="29" t="s">
        <v>4614</v>
      </c>
      <c r="M2049" s="26" t="s">
        <v>4590</v>
      </c>
      <c r="N2049" s="26" t="str">
        <f t="shared" si="62"/>
        <v>CHUYÊN NGÀNH TÀI CHÍNH - NGÂN HÀNG THƯƠNG MẠI</v>
      </c>
      <c r="O2049" s="27" t="s">
        <v>4601</v>
      </c>
      <c r="P2049" s="1" t="str">
        <f t="shared" si="63"/>
        <v>K57</v>
      </c>
    </row>
    <row r="2050" spans="1:16" ht="23.25" customHeight="1" x14ac:dyDescent="0.25">
      <c r="A2050" s="5">
        <f>IF(C2050&lt;&gt;"",SUBTOTAL(103,C$10:C2050))</f>
        <v>2041</v>
      </c>
      <c r="B2050" s="6" t="s">
        <v>3767</v>
      </c>
      <c r="C2050" s="7" t="s">
        <v>3659</v>
      </c>
      <c r="D2050" s="23" t="s">
        <v>863</v>
      </c>
      <c r="E2050" s="6" t="s">
        <v>4561</v>
      </c>
      <c r="F2050" s="9">
        <v>108</v>
      </c>
      <c r="G2050" s="41" t="e">
        <f>VLOOKUP(B2050,#REF!,6,FALSE)</f>
        <v>#REF!</v>
      </c>
      <c r="H2050" s="9" t="s">
        <v>4618</v>
      </c>
      <c r="I2050" s="9" t="s">
        <v>5084</v>
      </c>
      <c r="J2050" s="9"/>
      <c r="K2050" s="26"/>
      <c r="L2050" s="29" t="s">
        <v>4614</v>
      </c>
      <c r="M2050" s="26" t="s">
        <v>4590</v>
      </c>
      <c r="N2050" s="26" t="str">
        <f t="shared" si="62"/>
        <v>CHUYÊN NGÀNH TÀI CHÍNH - NGÂN HÀNG THƯƠNG MẠI</v>
      </c>
      <c r="O2050" s="27" t="s">
        <v>4601</v>
      </c>
      <c r="P2050" s="1" t="str">
        <f t="shared" si="63"/>
        <v>K57</v>
      </c>
    </row>
    <row r="2051" spans="1:16" ht="23.25" customHeight="1" x14ac:dyDescent="0.25">
      <c r="A2051" s="5">
        <f>IF(C2051&lt;&gt;"",SUBTOTAL(103,C$10:C2051))</f>
        <v>2042</v>
      </c>
      <c r="B2051" s="6" t="s">
        <v>3768</v>
      </c>
      <c r="C2051" s="7" t="s">
        <v>33</v>
      </c>
      <c r="D2051" s="23" t="s">
        <v>675</v>
      </c>
      <c r="E2051" s="6" t="s">
        <v>4561</v>
      </c>
      <c r="F2051" s="9">
        <v>107</v>
      </c>
      <c r="G2051" s="41" t="e">
        <f>VLOOKUP(B2051,#REF!,6,FALSE)</f>
        <v>#REF!</v>
      </c>
      <c r="H2051" s="9" t="s">
        <v>4618</v>
      </c>
      <c r="I2051" s="9" t="s">
        <v>5084</v>
      </c>
      <c r="J2051" s="9"/>
      <c r="K2051" s="26"/>
      <c r="L2051" s="29" t="s">
        <v>4614</v>
      </c>
      <c r="M2051" s="26" t="s">
        <v>4590</v>
      </c>
      <c r="N2051" s="26" t="str">
        <f t="shared" si="62"/>
        <v>CHUYÊN NGÀNH TÀI CHÍNH - NGÂN HÀNG THƯƠNG MẠI</v>
      </c>
      <c r="O2051" s="27" t="s">
        <v>4601</v>
      </c>
      <c r="P2051" s="1" t="str">
        <f t="shared" si="63"/>
        <v>K57</v>
      </c>
    </row>
    <row r="2052" spans="1:16" ht="23.25" customHeight="1" x14ac:dyDescent="0.25">
      <c r="A2052" s="5">
        <f>IF(C2052&lt;&gt;"",SUBTOTAL(103,C$10:C2052))</f>
        <v>2043</v>
      </c>
      <c r="B2052" s="6" t="s">
        <v>3769</v>
      </c>
      <c r="C2052" s="7" t="s">
        <v>744</v>
      </c>
      <c r="D2052" s="23" t="s">
        <v>110</v>
      </c>
      <c r="E2052" s="6" t="s">
        <v>4561</v>
      </c>
      <c r="F2052" s="9">
        <v>107</v>
      </c>
      <c r="G2052" s="41" t="e">
        <f>VLOOKUP(B2052,#REF!,6,FALSE)</f>
        <v>#REF!</v>
      </c>
      <c r="H2052" s="9" t="s">
        <v>4618</v>
      </c>
      <c r="I2052" s="9" t="s">
        <v>5084</v>
      </c>
      <c r="J2052" s="9"/>
      <c r="K2052" s="26"/>
      <c r="L2052" s="29" t="s">
        <v>4614</v>
      </c>
      <c r="M2052" s="26" t="s">
        <v>4590</v>
      </c>
      <c r="N2052" s="26" t="str">
        <f t="shared" si="62"/>
        <v>CHUYÊN NGÀNH TÀI CHÍNH - NGÂN HÀNG THƯƠNG MẠI</v>
      </c>
      <c r="O2052" s="27" t="s">
        <v>4601</v>
      </c>
      <c r="P2052" s="1" t="str">
        <f t="shared" si="63"/>
        <v>K57</v>
      </c>
    </row>
    <row r="2053" spans="1:16" ht="23.25" customHeight="1" x14ac:dyDescent="0.25">
      <c r="A2053" s="5">
        <f>IF(C2053&lt;&gt;"",SUBTOTAL(103,C$10:C2053))</f>
        <v>2044</v>
      </c>
      <c r="B2053" s="6" t="s">
        <v>3770</v>
      </c>
      <c r="C2053" s="7" t="s">
        <v>655</v>
      </c>
      <c r="D2053" s="23" t="s">
        <v>55</v>
      </c>
      <c r="E2053" s="6" t="s">
        <v>4561</v>
      </c>
      <c r="F2053" s="9">
        <v>107</v>
      </c>
      <c r="G2053" s="41" t="e">
        <f>VLOOKUP(B2053,#REF!,6,FALSE)</f>
        <v>#REF!</v>
      </c>
      <c r="H2053" s="9" t="s">
        <v>4618</v>
      </c>
      <c r="I2053" s="9" t="s">
        <v>5084</v>
      </c>
      <c r="J2053" s="9"/>
      <c r="K2053" s="26"/>
      <c r="L2053" s="29" t="s">
        <v>4614</v>
      </c>
      <c r="M2053" s="26" t="s">
        <v>4590</v>
      </c>
      <c r="N2053" s="26" t="str">
        <f t="shared" si="62"/>
        <v>CHUYÊN NGÀNH TÀI CHÍNH - NGÂN HÀNG THƯƠNG MẠI</v>
      </c>
      <c r="O2053" s="27" t="s">
        <v>4601</v>
      </c>
      <c r="P2053" s="1" t="str">
        <f t="shared" si="63"/>
        <v>K57</v>
      </c>
    </row>
    <row r="2054" spans="1:16" ht="23.25" customHeight="1" x14ac:dyDescent="0.25">
      <c r="A2054" s="5">
        <f>IF(C2054&lt;&gt;"",SUBTOTAL(103,C$10:C2054))</f>
        <v>2045</v>
      </c>
      <c r="B2054" s="6" t="s">
        <v>3771</v>
      </c>
      <c r="C2054" s="7" t="s">
        <v>3772</v>
      </c>
      <c r="D2054" s="23" t="s">
        <v>13</v>
      </c>
      <c r="E2054" s="6" t="s">
        <v>4561</v>
      </c>
      <c r="F2054" s="9">
        <v>107</v>
      </c>
      <c r="G2054" s="41" t="e">
        <f>VLOOKUP(B2054,#REF!,6,FALSE)</f>
        <v>#REF!</v>
      </c>
      <c r="H2054" s="9" t="s">
        <v>4618</v>
      </c>
      <c r="I2054" s="9" t="s">
        <v>5084</v>
      </c>
      <c r="J2054" s="9"/>
      <c r="K2054" s="26"/>
      <c r="L2054" s="29" t="s">
        <v>4614</v>
      </c>
      <c r="M2054" s="26" t="s">
        <v>4590</v>
      </c>
      <c r="N2054" s="26" t="str">
        <f t="shared" si="62"/>
        <v>CHUYÊN NGÀNH TÀI CHÍNH - NGÂN HÀNG THƯƠNG MẠI</v>
      </c>
      <c r="O2054" s="27" t="s">
        <v>4601</v>
      </c>
      <c r="P2054" s="1" t="str">
        <f t="shared" si="63"/>
        <v>K57</v>
      </c>
    </row>
    <row r="2055" spans="1:16" ht="23.25" customHeight="1" x14ac:dyDescent="0.25">
      <c r="A2055" s="5">
        <f>IF(C2055&lt;&gt;"",SUBTOTAL(103,C$10:C2055))</f>
        <v>2046</v>
      </c>
      <c r="B2055" s="6" t="s">
        <v>3773</v>
      </c>
      <c r="C2055" s="7" t="s">
        <v>695</v>
      </c>
      <c r="D2055" s="23" t="s">
        <v>22</v>
      </c>
      <c r="E2055" s="6" t="s">
        <v>4561</v>
      </c>
      <c r="F2055" s="9">
        <v>107</v>
      </c>
      <c r="G2055" s="41" t="e">
        <f>VLOOKUP(B2055,#REF!,6,FALSE)</f>
        <v>#REF!</v>
      </c>
      <c r="H2055" s="9" t="s">
        <v>4618</v>
      </c>
      <c r="I2055" s="9" t="s">
        <v>5084</v>
      </c>
      <c r="J2055" s="9"/>
      <c r="K2055" s="26"/>
      <c r="L2055" s="29" t="s">
        <v>4614</v>
      </c>
      <c r="M2055" s="26" t="s">
        <v>4590</v>
      </c>
      <c r="N2055" s="26" t="str">
        <f t="shared" si="62"/>
        <v>CHUYÊN NGÀNH TÀI CHÍNH - NGÂN HÀNG THƯƠNG MẠI</v>
      </c>
      <c r="O2055" s="27" t="s">
        <v>4601</v>
      </c>
      <c r="P2055" s="1" t="str">
        <f t="shared" si="63"/>
        <v>K57</v>
      </c>
    </row>
    <row r="2056" spans="1:16" ht="23.25" customHeight="1" x14ac:dyDescent="0.25">
      <c r="A2056" s="5">
        <f>IF(C2056&lt;&gt;"",SUBTOTAL(103,C$10:C2056))</f>
        <v>2047</v>
      </c>
      <c r="B2056" s="6" t="s">
        <v>3774</v>
      </c>
      <c r="C2056" s="7" t="s">
        <v>36</v>
      </c>
      <c r="D2056" s="23" t="s">
        <v>58</v>
      </c>
      <c r="E2056" s="6" t="s">
        <v>4561</v>
      </c>
      <c r="F2056" s="9">
        <v>107</v>
      </c>
      <c r="G2056" s="41" t="e">
        <f>VLOOKUP(B2056,#REF!,6,FALSE)</f>
        <v>#REF!</v>
      </c>
      <c r="H2056" s="9" t="s">
        <v>4618</v>
      </c>
      <c r="I2056" s="9" t="s">
        <v>5084</v>
      </c>
      <c r="J2056" s="9"/>
      <c r="K2056" s="26"/>
      <c r="L2056" s="29" t="s">
        <v>4614</v>
      </c>
      <c r="M2056" s="26" t="s">
        <v>4590</v>
      </c>
      <c r="N2056" s="26" t="str">
        <f t="shared" si="62"/>
        <v>CHUYÊN NGÀNH TÀI CHÍNH - NGÂN HÀNG THƯƠNG MẠI</v>
      </c>
      <c r="O2056" s="27" t="s">
        <v>4601</v>
      </c>
      <c r="P2056" s="1" t="str">
        <f t="shared" si="63"/>
        <v>K57</v>
      </c>
    </row>
    <row r="2057" spans="1:16" ht="25.5" customHeight="1" x14ac:dyDescent="0.25">
      <c r="A2057" s="5">
        <f>IF(C2057&lt;&gt;"",SUBTOTAL(103,C$10:C2057))</f>
        <v>2048</v>
      </c>
      <c r="B2057" s="6" t="s">
        <v>3775</v>
      </c>
      <c r="C2057" s="7" t="s">
        <v>899</v>
      </c>
      <c r="D2057" s="23" t="s">
        <v>59</v>
      </c>
      <c r="E2057" s="6" t="s">
        <v>4561</v>
      </c>
      <c r="F2057" s="9">
        <v>107</v>
      </c>
      <c r="G2057" s="41" t="e">
        <f>VLOOKUP(B2057,#REF!,6,FALSE)</f>
        <v>#REF!</v>
      </c>
      <c r="H2057" s="9" t="s">
        <v>4618</v>
      </c>
      <c r="I2057" s="9" t="s">
        <v>5084</v>
      </c>
      <c r="J2057" s="9"/>
      <c r="K2057" s="26"/>
      <c r="L2057" s="29" t="s">
        <v>4614</v>
      </c>
      <c r="M2057" s="26" t="s">
        <v>4590</v>
      </c>
      <c r="N2057" s="26" t="str">
        <f t="shared" si="62"/>
        <v>CHUYÊN NGÀNH TÀI CHÍNH - NGÂN HÀNG THƯƠNG MẠI</v>
      </c>
      <c r="O2057" s="27" t="s">
        <v>4601</v>
      </c>
      <c r="P2057" s="1" t="str">
        <f t="shared" si="63"/>
        <v>K57</v>
      </c>
    </row>
    <row r="2058" spans="1:16" ht="25.5" customHeight="1" x14ac:dyDescent="0.25">
      <c r="A2058" s="5">
        <f>IF(C2058&lt;&gt;"",SUBTOTAL(103,C$10:C2058))</f>
        <v>2049</v>
      </c>
      <c r="B2058" s="6" t="s">
        <v>3776</v>
      </c>
      <c r="C2058" s="7" t="s">
        <v>75</v>
      </c>
      <c r="D2058" s="23" t="s">
        <v>85</v>
      </c>
      <c r="E2058" s="6" t="s">
        <v>4561</v>
      </c>
      <c r="F2058" s="9">
        <v>107</v>
      </c>
      <c r="G2058" s="41" t="e">
        <f>VLOOKUP(B2058,#REF!,6,FALSE)</f>
        <v>#REF!</v>
      </c>
      <c r="H2058" s="9" t="s">
        <v>4618</v>
      </c>
      <c r="I2058" s="9" t="s">
        <v>5084</v>
      </c>
      <c r="J2058" s="9"/>
      <c r="K2058" s="26"/>
      <c r="L2058" s="29" t="s">
        <v>4614</v>
      </c>
      <c r="M2058" s="26" t="s">
        <v>4590</v>
      </c>
      <c r="N2058" s="26" t="str">
        <f t="shared" ref="N2058:N2121" si="64">"CHUYÊN NGÀNH " &amp; UPPER(O2058)</f>
        <v>CHUYÊN NGÀNH TÀI CHÍNH - NGÂN HÀNG THƯƠNG MẠI</v>
      </c>
      <c r="O2058" s="27" t="s">
        <v>4601</v>
      </c>
      <c r="P2058" s="1" t="str">
        <f t="shared" si="63"/>
        <v>K57</v>
      </c>
    </row>
    <row r="2059" spans="1:16" ht="25.5" customHeight="1" x14ac:dyDescent="0.25">
      <c r="A2059" s="5">
        <f>IF(C2059&lt;&gt;"",SUBTOTAL(103,C$10:C2059))</f>
        <v>2050</v>
      </c>
      <c r="B2059" s="6" t="s">
        <v>3777</v>
      </c>
      <c r="C2059" s="7" t="s">
        <v>676</v>
      </c>
      <c r="D2059" s="23" t="s">
        <v>659</v>
      </c>
      <c r="E2059" s="6" t="s">
        <v>4561</v>
      </c>
      <c r="F2059" s="9">
        <v>104</v>
      </c>
      <c r="G2059" s="41" t="e">
        <f>VLOOKUP(B2059,#REF!,6,FALSE)</f>
        <v>#REF!</v>
      </c>
      <c r="H2059" s="9" t="s">
        <v>4618</v>
      </c>
      <c r="I2059" s="9" t="s">
        <v>5085</v>
      </c>
      <c r="J2059" s="9"/>
      <c r="K2059" s="26"/>
      <c r="L2059" s="29" t="s">
        <v>4614</v>
      </c>
      <c r="M2059" s="26" t="s">
        <v>4590</v>
      </c>
      <c r="N2059" s="26" t="str">
        <f t="shared" si="64"/>
        <v>CHUYÊN NGÀNH TÀI CHÍNH - NGÂN HÀNG THƯƠNG MẠI</v>
      </c>
      <c r="O2059" s="27" t="s">
        <v>4601</v>
      </c>
      <c r="P2059" s="1" t="str">
        <f t="shared" ref="P2059:P2122" si="65">LEFT(E2059,3)</f>
        <v>K57</v>
      </c>
    </row>
    <row r="2060" spans="1:16" ht="25.5" customHeight="1" x14ac:dyDescent="0.25">
      <c r="A2060" s="5">
        <f>IF(C2060&lt;&gt;"",SUBTOTAL(103,C$10:C2060))</f>
        <v>2051</v>
      </c>
      <c r="B2060" s="6" t="s">
        <v>3778</v>
      </c>
      <c r="C2060" s="7" t="s">
        <v>3527</v>
      </c>
      <c r="D2060" s="23" t="s">
        <v>101</v>
      </c>
      <c r="E2060" s="6" t="s">
        <v>4561</v>
      </c>
      <c r="F2060" s="9">
        <v>107</v>
      </c>
      <c r="G2060" s="41" t="e">
        <f>VLOOKUP(B2060,#REF!,6,FALSE)</f>
        <v>#REF!</v>
      </c>
      <c r="H2060" s="9" t="s">
        <v>4618</v>
      </c>
      <c r="I2060" s="9" t="s">
        <v>5085</v>
      </c>
      <c r="J2060" s="9"/>
      <c r="K2060" s="26"/>
      <c r="L2060" s="29" t="s">
        <v>4614</v>
      </c>
      <c r="M2060" s="26" t="s">
        <v>4590</v>
      </c>
      <c r="N2060" s="26" t="str">
        <f t="shared" si="64"/>
        <v>CHUYÊN NGÀNH TÀI CHÍNH - NGÂN HÀNG THƯƠNG MẠI</v>
      </c>
      <c r="O2060" s="27" t="s">
        <v>4601</v>
      </c>
      <c r="P2060" s="1" t="str">
        <f t="shared" si="65"/>
        <v>K57</v>
      </c>
    </row>
    <row r="2061" spans="1:16" ht="25.5" customHeight="1" x14ac:dyDescent="0.25">
      <c r="A2061" s="5">
        <f>IF(C2061&lt;&gt;"",SUBTOTAL(103,C$10:C2061))</f>
        <v>2052</v>
      </c>
      <c r="B2061" s="6" t="s">
        <v>3779</v>
      </c>
      <c r="C2061" s="7" t="s">
        <v>3780</v>
      </c>
      <c r="D2061" s="23" t="s">
        <v>27</v>
      </c>
      <c r="E2061" s="6" t="s">
        <v>4561</v>
      </c>
      <c r="F2061" s="9">
        <v>107</v>
      </c>
      <c r="G2061" s="41" t="e">
        <f>VLOOKUP(B2061,#REF!,6,FALSE)</f>
        <v>#REF!</v>
      </c>
      <c r="H2061" s="9" t="s">
        <v>4618</v>
      </c>
      <c r="I2061" s="9" t="s">
        <v>5085</v>
      </c>
      <c r="J2061" s="9"/>
      <c r="K2061" s="26"/>
      <c r="L2061" s="29" t="s">
        <v>4614</v>
      </c>
      <c r="M2061" s="26" t="s">
        <v>4590</v>
      </c>
      <c r="N2061" s="26" t="str">
        <f t="shared" si="64"/>
        <v>CHUYÊN NGÀNH TÀI CHÍNH - NGÂN HÀNG THƯƠNG MẠI</v>
      </c>
      <c r="O2061" s="27" t="s">
        <v>4601</v>
      </c>
      <c r="P2061" s="1" t="str">
        <f t="shared" si="65"/>
        <v>K57</v>
      </c>
    </row>
    <row r="2062" spans="1:16" ht="25.5" customHeight="1" x14ac:dyDescent="0.25">
      <c r="A2062" s="5">
        <f>IF(C2062&lt;&gt;"",SUBTOTAL(103,C$10:C2062))</f>
        <v>2053</v>
      </c>
      <c r="B2062" s="6" t="s">
        <v>3781</v>
      </c>
      <c r="C2062" s="7" t="s">
        <v>291</v>
      </c>
      <c r="D2062" s="23" t="s">
        <v>30</v>
      </c>
      <c r="E2062" s="6" t="s">
        <v>4561</v>
      </c>
      <c r="F2062" s="9">
        <v>107</v>
      </c>
      <c r="G2062" s="41" t="e">
        <f>VLOOKUP(B2062,#REF!,6,FALSE)</f>
        <v>#REF!</v>
      </c>
      <c r="H2062" s="9" t="s">
        <v>4618</v>
      </c>
      <c r="I2062" s="9" t="s">
        <v>5085</v>
      </c>
      <c r="J2062" s="9"/>
      <c r="K2062" s="26"/>
      <c r="L2062" s="29" t="s">
        <v>4614</v>
      </c>
      <c r="M2062" s="26" t="s">
        <v>4590</v>
      </c>
      <c r="N2062" s="26" t="str">
        <f t="shared" si="64"/>
        <v>CHUYÊN NGÀNH TÀI CHÍNH - NGÂN HÀNG THƯƠNG MẠI</v>
      </c>
      <c r="O2062" s="27" t="s">
        <v>4601</v>
      </c>
      <c r="P2062" s="1" t="str">
        <f t="shared" si="65"/>
        <v>K57</v>
      </c>
    </row>
    <row r="2063" spans="1:16" ht="25.5" customHeight="1" x14ac:dyDescent="0.25">
      <c r="A2063" s="5">
        <f>IF(C2063&lt;&gt;"",SUBTOTAL(103,C$10:C2063))</f>
        <v>2054</v>
      </c>
      <c r="B2063" s="6" t="s">
        <v>3782</v>
      </c>
      <c r="C2063" s="7" t="s">
        <v>3783</v>
      </c>
      <c r="D2063" s="23" t="s">
        <v>697</v>
      </c>
      <c r="E2063" s="6" t="s">
        <v>4561</v>
      </c>
      <c r="F2063" s="9">
        <v>104</v>
      </c>
      <c r="G2063" s="41" t="e">
        <f>VLOOKUP(B2063,#REF!,6,FALSE)</f>
        <v>#REF!</v>
      </c>
      <c r="H2063" s="9" t="s">
        <v>4618</v>
      </c>
      <c r="I2063" s="9" t="s">
        <v>5085</v>
      </c>
      <c r="J2063" s="9"/>
      <c r="K2063" s="26"/>
      <c r="L2063" s="29" t="s">
        <v>4614</v>
      </c>
      <c r="M2063" s="26" t="s">
        <v>4590</v>
      </c>
      <c r="N2063" s="26" t="str">
        <f t="shared" si="64"/>
        <v>CHUYÊN NGÀNH TÀI CHÍNH - NGÂN HÀNG THƯƠNG MẠI</v>
      </c>
      <c r="O2063" s="27" t="s">
        <v>4601</v>
      </c>
      <c r="P2063" s="1" t="str">
        <f t="shared" si="65"/>
        <v>K57</v>
      </c>
    </row>
    <row r="2064" spans="1:16" ht="25.5" customHeight="1" x14ac:dyDescent="0.25">
      <c r="A2064" s="5">
        <f>IF(C2064&lt;&gt;"",SUBTOTAL(103,C$10:C2064))</f>
        <v>2055</v>
      </c>
      <c r="B2064" s="6" t="s">
        <v>3784</v>
      </c>
      <c r="C2064" s="7" t="s">
        <v>3785</v>
      </c>
      <c r="D2064" s="23" t="s">
        <v>955</v>
      </c>
      <c r="E2064" s="6" t="s">
        <v>4561</v>
      </c>
      <c r="F2064" s="9">
        <v>107</v>
      </c>
      <c r="G2064" s="41" t="e">
        <f>VLOOKUP(B2064,#REF!,6,FALSE)</f>
        <v>#REF!</v>
      </c>
      <c r="H2064" s="9" t="s">
        <v>4618</v>
      </c>
      <c r="I2064" s="9" t="s">
        <v>5085</v>
      </c>
      <c r="J2064" s="9"/>
      <c r="K2064" s="26"/>
      <c r="L2064" s="29" t="s">
        <v>4614</v>
      </c>
      <c r="M2064" s="26" t="s">
        <v>4590</v>
      </c>
      <c r="N2064" s="26" t="str">
        <f t="shared" si="64"/>
        <v>CHUYÊN NGÀNH TÀI CHÍNH - NGÂN HÀNG THƯƠNG MẠI</v>
      </c>
      <c r="O2064" s="27" t="s">
        <v>4601</v>
      </c>
      <c r="P2064" s="1" t="str">
        <f t="shared" si="65"/>
        <v>K57</v>
      </c>
    </row>
    <row r="2065" spans="1:16" ht="25.5" customHeight="1" x14ac:dyDescent="0.25">
      <c r="A2065" s="5">
        <f>IF(C2065&lt;&gt;"",SUBTOTAL(103,C$10:C2065))</f>
        <v>2056</v>
      </c>
      <c r="B2065" s="6" t="s">
        <v>3786</v>
      </c>
      <c r="C2065" s="7" t="s">
        <v>702</v>
      </c>
      <c r="D2065" s="23" t="s">
        <v>66</v>
      </c>
      <c r="E2065" s="6" t="s">
        <v>4561</v>
      </c>
      <c r="F2065" s="9">
        <v>107</v>
      </c>
      <c r="G2065" s="41" t="e">
        <f>VLOOKUP(B2065,#REF!,6,FALSE)</f>
        <v>#REF!</v>
      </c>
      <c r="H2065" s="9" t="s">
        <v>4618</v>
      </c>
      <c r="I2065" s="9" t="s">
        <v>5085</v>
      </c>
      <c r="J2065" s="9"/>
      <c r="K2065" s="26"/>
      <c r="L2065" s="29" t="s">
        <v>4614</v>
      </c>
      <c r="M2065" s="26" t="s">
        <v>4590</v>
      </c>
      <c r="N2065" s="26" t="str">
        <f t="shared" si="64"/>
        <v>CHUYÊN NGÀNH TÀI CHÍNH - NGÂN HÀNG THƯƠNG MẠI</v>
      </c>
      <c r="O2065" s="27" t="s">
        <v>4601</v>
      </c>
      <c r="P2065" s="1" t="str">
        <f t="shared" si="65"/>
        <v>K57</v>
      </c>
    </row>
    <row r="2066" spans="1:16" ht="25.5" customHeight="1" x14ac:dyDescent="0.25">
      <c r="A2066" s="5">
        <f>IF(C2066&lt;&gt;"",SUBTOTAL(103,C$10:C2066))</f>
        <v>2057</v>
      </c>
      <c r="B2066" s="6" t="s">
        <v>3787</v>
      </c>
      <c r="C2066" s="7" t="s">
        <v>3788</v>
      </c>
      <c r="D2066" s="23" t="s">
        <v>66</v>
      </c>
      <c r="E2066" s="6" t="s">
        <v>4561</v>
      </c>
      <c r="F2066" s="9">
        <v>107</v>
      </c>
      <c r="G2066" s="41" t="e">
        <f>VLOOKUP(B2066,#REF!,6,FALSE)</f>
        <v>#REF!</v>
      </c>
      <c r="H2066" s="9" t="s">
        <v>4618</v>
      </c>
      <c r="I2066" s="9" t="s">
        <v>5085</v>
      </c>
      <c r="J2066" s="9"/>
      <c r="K2066" s="26"/>
      <c r="L2066" s="29" t="s">
        <v>4614</v>
      </c>
      <c r="M2066" s="26" t="s">
        <v>4590</v>
      </c>
      <c r="N2066" s="26" t="str">
        <f t="shared" si="64"/>
        <v>CHUYÊN NGÀNH TÀI CHÍNH - NGÂN HÀNG THƯƠNG MẠI</v>
      </c>
      <c r="O2066" s="27" t="s">
        <v>4601</v>
      </c>
      <c r="P2066" s="1" t="str">
        <f t="shared" si="65"/>
        <v>K57</v>
      </c>
    </row>
    <row r="2067" spans="1:16" ht="25.5" customHeight="1" x14ac:dyDescent="0.25">
      <c r="A2067" s="5">
        <f>IF(C2067&lt;&gt;"",SUBTOTAL(103,C$10:C2067))</f>
        <v>2058</v>
      </c>
      <c r="B2067" s="6" t="s">
        <v>3789</v>
      </c>
      <c r="C2067" s="7" t="s">
        <v>16</v>
      </c>
      <c r="D2067" s="23" t="s">
        <v>66</v>
      </c>
      <c r="E2067" s="6" t="s">
        <v>4561</v>
      </c>
      <c r="F2067" s="9">
        <v>107</v>
      </c>
      <c r="G2067" s="41" t="e">
        <f>VLOOKUP(B2067,#REF!,6,FALSE)</f>
        <v>#REF!</v>
      </c>
      <c r="H2067" s="9" t="s">
        <v>4618</v>
      </c>
      <c r="I2067" s="9" t="s">
        <v>5085</v>
      </c>
      <c r="J2067" s="9"/>
      <c r="K2067" s="26"/>
      <c r="L2067" s="29" t="s">
        <v>4614</v>
      </c>
      <c r="M2067" s="26" t="s">
        <v>4590</v>
      </c>
      <c r="N2067" s="26" t="str">
        <f t="shared" si="64"/>
        <v>CHUYÊN NGÀNH TÀI CHÍNH - NGÂN HÀNG THƯƠNG MẠI</v>
      </c>
      <c r="O2067" s="27" t="s">
        <v>4601</v>
      </c>
      <c r="P2067" s="1" t="str">
        <f t="shared" si="65"/>
        <v>K57</v>
      </c>
    </row>
    <row r="2068" spans="1:16" ht="25.5" customHeight="1" x14ac:dyDescent="0.25">
      <c r="A2068" s="5">
        <f>IF(C2068&lt;&gt;"",SUBTOTAL(103,C$10:C2068))</f>
        <v>2059</v>
      </c>
      <c r="B2068" s="6" t="s">
        <v>3790</v>
      </c>
      <c r="C2068" s="7" t="s">
        <v>264</v>
      </c>
      <c r="D2068" s="23" t="s">
        <v>66</v>
      </c>
      <c r="E2068" s="6" t="s">
        <v>4561</v>
      </c>
      <c r="F2068" s="9">
        <v>107</v>
      </c>
      <c r="G2068" s="41" t="e">
        <f>VLOOKUP(B2068,#REF!,6,FALSE)</f>
        <v>#REF!</v>
      </c>
      <c r="H2068" s="9" t="s">
        <v>4618</v>
      </c>
      <c r="I2068" s="9" t="s">
        <v>5085</v>
      </c>
      <c r="J2068" s="9"/>
      <c r="K2068" s="26"/>
      <c r="L2068" s="29" t="s">
        <v>4614</v>
      </c>
      <c r="M2068" s="26" t="s">
        <v>4590</v>
      </c>
      <c r="N2068" s="26" t="str">
        <f t="shared" si="64"/>
        <v>CHUYÊN NGÀNH TÀI CHÍNH - NGÂN HÀNG THƯƠNG MẠI</v>
      </c>
      <c r="O2068" s="27" t="s">
        <v>4601</v>
      </c>
      <c r="P2068" s="1" t="str">
        <f t="shared" si="65"/>
        <v>K57</v>
      </c>
    </row>
    <row r="2069" spans="1:16" ht="25.5" customHeight="1" x14ac:dyDescent="0.25">
      <c r="A2069" s="5">
        <f>IF(C2069&lt;&gt;"",SUBTOTAL(103,C$10:C2069))</f>
        <v>2060</v>
      </c>
      <c r="B2069" s="6" t="s">
        <v>3791</v>
      </c>
      <c r="C2069" s="7" t="s">
        <v>2989</v>
      </c>
      <c r="D2069" s="23" t="s">
        <v>66</v>
      </c>
      <c r="E2069" s="6" t="s">
        <v>4561</v>
      </c>
      <c r="F2069" s="9">
        <v>107</v>
      </c>
      <c r="G2069" s="41" t="e">
        <f>VLOOKUP(B2069,#REF!,6,FALSE)</f>
        <v>#REF!</v>
      </c>
      <c r="H2069" s="9" t="s">
        <v>4618</v>
      </c>
      <c r="I2069" s="9" t="s">
        <v>5085</v>
      </c>
      <c r="J2069" s="9"/>
      <c r="K2069" s="26"/>
      <c r="L2069" s="29" t="s">
        <v>4614</v>
      </c>
      <c r="M2069" s="26" t="s">
        <v>4590</v>
      </c>
      <c r="N2069" s="26" t="str">
        <f t="shared" si="64"/>
        <v>CHUYÊN NGÀNH TÀI CHÍNH - NGÂN HÀNG THƯƠNG MẠI</v>
      </c>
      <c r="O2069" s="27" t="s">
        <v>4601</v>
      </c>
      <c r="P2069" s="1" t="str">
        <f t="shared" si="65"/>
        <v>K57</v>
      </c>
    </row>
    <row r="2070" spans="1:16" ht="25.5" customHeight="1" x14ac:dyDescent="0.25">
      <c r="A2070" s="5">
        <f>IF(C2070&lt;&gt;"",SUBTOTAL(103,C$10:C2070))</f>
        <v>2061</v>
      </c>
      <c r="B2070" s="6" t="s">
        <v>3792</v>
      </c>
      <c r="C2070" s="7" t="s">
        <v>1974</v>
      </c>
      <c r="D2070" s="23" t="s">
        <v>89</v>
      </c>
      <c r="E2070" s="6" t="s">
        <v>4561</v>
      </c>
      <c r="F2070" s="9">
        <v>107</v>
      </c>
      <c r="G2070" s="41" t="e">
        <f>VLOOKUP(B2070,#REF!,6,FALSE)</f>
        <v>#REF!</v>
      </c>
      <c r="H2070" s="9" t="s">
        <v>4618</v>
      </c>
      <c r="I2070" s="9" t="s">
        <v>5085</v>
      </c>
      <c r="J2070" s="9"/>
      <c r="K2070" s="26"/>
      <c r="L2070" s="29" t="s">
        <v>4614</v>
      </c>
      <c r="M2070" s="26" t="s">
        <v>4590</v>
      </c>
      <c r="N2070" s="26" t="str">
        <f t="shared" si="64"/>
        <v>CHUYÊN NGÀNH TÀI CHÍNH - NGÂN HÀNG THƯƠNG MẠI</v>
      </c>
      <c r="O2070" s="27" t="s">
        <v>4601</v>
      </c>
      <c r="P2070" s="1" t="str">
        <f t="shared" si="65"/>
        <v>K57</v>
      </c>
    </row>
    <row r="2071" spans="1:16" ht="25.5" customHeight="1" x14ac:dyDescent="0.25">
      <c r="A2071" s="5">
        <f>IF(C2071&lt;&gt;"",SUBTOTAL(103,C$10:C2071))</f>
        <v>2062</v>
      </c>
      <c r="B2071" s="6" t="s">
        <v>3793</v>
      </c>
      <c r="C2071" s="7" t="s">
        <v>3794</v>
      </c>
      <c r="D2071" s="23" t="s">
        <v>113</v>
      </c>
      <c r="E2071" s="6" t="s">
        <v>4561</v>
      </c>
      <c r="F2071" s="9">
        <v>108</v>
      </c>
      <c r="G2071" s="41" t="e">
        <f>VLOOKUP(B2071,#REF!,6,FALSE)</f>
        <v>#REF!</v>
      </c>
      <c r="H2071" s="9" t="s">
        <v>4618</v>
      </c>
      <c r="I2071" s="9" t="s">
        <v>5085</v>
      </c>
      <c r="J2071" s="9"/>
      <c r="K2071" s="26"/>
      <c r="L2071" s="29" t="s">
        <v>4614</v>
      </c>
      <c r="M2071" s="26" t="s">
        <v>4590</v>
      </c>
      <c r="N2071" s="26" t="str">
        <f t="shared" si="64"/>
        <v>CHUYÊN NGÀNH TÀI CHÍNH - NGÂN HÀNG THƯƠNG MẠI</v>
      </c>
      <c r="O2071" s="27" t="s">
        <v>4601</v>
      </c>
      <c r="P2071" s="1" t="str">
        <f t="shared" si="65"/>
        <v>K57</v>
      </c>
    </row>
    <row r="2072" spans="1:16" ht="25.5" customHeight="1" x14ac:dyDescent="0.25">
      <c r="A2072" s="5">
        <f>IF(C2072&lt;&gt;"",SUBTOTAL(103,C$10:C2072))</f>
        <v>2063</v>
      </c>
      <c r="B2072" s="6" t="s">
        <v>3795</v>
      </c>
      <c r="C2072" s="7" t="s">
        <v>3796</v>
      </c>
      <c r="D2072" s="23" t="s">
        <v>34</v>
      </c>
      <c r="E2072" s="6" t="s">
        <v>4561</v>
      </c>
      <c r="F2072" s="9">
        <v>104</v>
      </c>
      <c r="G2072" s="41" t="e">
        <f>VLOOKUP(B2072,#REF!,6,FALSE)</f>
        <v>#REF!</v>
      </c>
      <c r="H2072" s="9" t="s">
        <v>4618</v>
      </c>
      <c r="I2072" s="9" t="s">
        <v>5085</v>
      </c>
      <c r="J2072" s="9"/>
      <c r="K2072" s="26"/>
      <c r="L2072" s="29" t="s">
        <v>4614</v>
      </c>
      <c r="M2072" s="26" t="s">
        <v>4590</v>
      </c>
      <c r="N2072" s="26" t="str">
        <f t="shared" si="64"/>
        <v>CHUYÊN NGÀNH TÀI CHÍNH - NGÂN HÀNG THƯƠNG MẠI</v>
      </c>
      <c r="O2072" s="27" t="s">
        <v>4601</v>
      </c>
      <c r="P2072" s="1" t="str">
        <f t="shared" si="65"/>
        <v>K57</v>
      </c>
    </row>
    <row r="2073" spans="1:16" ht="25.5" customHeight="1" x14ac:dyDescent="0.25">
      <c r="A2073" s="5">
        <f>IF(C2073&lt;&gt;"",SUBTOTAL(103,C$10:C2073))</f>
        <v>2064</v>
      </c>
      <c r="B2073" s="6" t="s">
        <v>3797</v>
      </c>
      <c r="C2073" s="7" t="s">
        <v>18</v>
      </c>
      <c r="D2073" s="23" t="s">
        <v>34</v>
      </c>
      <c r="E2073" s="6" t="s">
        <v>4561</v>
      </c>
      <c r="F2073" s="9">
        <v>107</v>
      </c>
      <c r="G2073" s="41" t="e">
        <f>VLOOKUP(B2073,#REF!,6,FALSE)</f>
        <v>#REF!</v>
      </c>
      <c r="H2073" s="9" t="s">
        <v>4618</v>
      </c>
      <c r="I2073" s="9" t="s">
        <v>5085</v>
      </c>
      <c r="J2073" s="9"/>
      <c r="K2073" s="26"/>
      <c r="L2073" s="29" t="s">
        <v>4614</v>
      </c>
      <c r="M2073" s="26" t="s">
        <v>4590</v>
      </c>
      <c r="N2073" s="26" t="str">
        <f t="shared" si="64"/>
        <v>CHUYÊN NGÀNH TÀI CHÍNH - NGÂN HÀNG THƯƠNG MẠI</v>
      </c>
      <c r="O2073" s="27" t="s">
        <v>4601</v>
      </c>
      <c r="P2073" s="1" t="str">
        <f t="shared" si="65"/>
        <v>K57</v>
      </c>
    </row>
    <row r="2074" spans="1:16" ht="25.5" customHeight="1" x14ac:dyDescent="0.25">
      <c r="A2074" s="5">
        <f>IF(C2074&lt;&gt;"",SUBTOTAL(103,C$10:C2074))</f>
        <v>2065</v>
      </c>
      <c r="B2074" s="6" t="s">
        <v>3798</v>
      </c>
      <c r="C2074" s="7" t="s">
        <v>3799</v>
      </c>
      <c r="D2074" s="23" t="s">
        <v>34</v>
      </c>
      <c r="E2074" s="6" t="s">
        <v>4561</v>
      </c>
      <c r="F2074" s="9">
        <v>107</v>
      </c>
      <c r="G2074" s="41" t="e">
        <f>VLOOKUP(B2074,#REF!,6,FALSE)</f>
        <v>#REF!</v>
      </c>
      <c r="H2074" s="9" t="s">
        <v>4618</v>
      </c>
      <c r="I2074" s="9" t="s">
        <v>5085</v>
      </c>
      <c r="J2074" s="9"/>
      <c r="K2074" s="26"/>
      <c r="L2074" s="29" t="s">
        <v>4614</v>
      </c>
      <c r="M2074" s="26" t="s">
        <v>4590</v>
      </c>
      <c r="N2074" s="26" t="str">
        <f t="shared" si="64"/>
        <v>CHUYÊN NGÀNH TÀI CHÍNH - NGÂN HÀNG THƯƠNG MẠI</v>
      </c>
      <c r="O2074" s="27" t="s">
        <v>4601</v>
      </c>
      <c r="P2074" s="1" t="str">
        <f t="shared" si="65"/>
        <v>K57</v>
      </c>
    </row>
    <row r="2075" spans="1:16" ht="25.5" customHeight="1" x14ac:dyDescent="0.25">
      <c r="A2075" s="5">
        <f>IF(C2075&lt;&gt;"",SUBTOTAL(103,C$10:C2075))</f>
        <v>2066</v>
      </c>
      <c r="B2075" s="6" t="s">
        <v>3800</v>
      </c>
      <c r="C2075" s="7" t="s">
        <v>18</v>
      </c>
      <c r="D2075" s="23" t="s">
        <v>37</v>
      </c>
      <c r="E2075" s="6" t="s">
        <v>4561</v>
      </c>
      <c r="F2075" s="9">
        <v>107</v>
      </c>
      <c r="G2075" s="41" t="e">
        <f>VLOOKUP(B2075,#REF!,6,FALSE)</f>
        <v>#REF!</v>
      </c>
      <c r="H2075" s="9" t="s">
        <v>4618</v>
      </c>
      <c r="I2075" s="9" t="s">
        <v>5085</v>
      </c>
      <c r="J2075" s="9"/>
      <c r="K2075" s="26"/>
      <c r="L2075" s="29" t="s">
        <v>4614</v>
      </c>
      <c r="M2075" s="26" t="s">
        <v>4590</v>
      </c>
      <c r="N2075" s="26" t="str">
        <f t="shared" si="64"/>
        <v>CHUYÊN NGÀNH TÀI CHÍNH - NGÂN HÀNG THƯƠNG MẠI</v>
      </c>
      <c r="O2075" s="27" t="s">
        <v>4601</v>
      </c>
      <c r="P2075" s="1" t="str">
        <f t="shared" si="65"/>
        <v>K57</v>
      </c>
    </row>
    <row r="2076" spans="1:16" ht="25.5" customHeight="1" x14ac:dyDescent="0.25">
      <c r="A2076" s="5">
        <f>IF(C2076&lt;&gt;"",SUBTOTAL(103,C$10:C2076))</f>
        <v>2067</v>
      </c>
      <c r="B2076" s="6" t="s">
        <v>3801</v>
      </c>
      <c r="C2076" s="7" t="s">
        <v>1745</v>
      </c>
      <c r="D2076" s="23" t="s">
        <v>38</v>
      </c>
      <c r="E2076" s="6" t="s">
        <v>4561</v>
      </c>
      <c r="F2076" s="9">
        <v>101</v>
      </c>
      <c r="G2076" s="41" t="e">
        <f>VLOOKUP(B2076,#REF!,6,FALSE)</f>
        <v>#REF!</v>
      </c>
      <c r="H2076" s="9" t="s">
        <v>4618</v>
      </c>
      <c r="I2076" s="9" t="s">
        <v>5085</v>
      </c>
      <c r="J2076" s="9"/>
      <c r="K2076" s="26"/>
      <c r="L2076" s="29" t="s">
        <v>4614</v>
      </c>
      <c r="M2076" s="26" t="s">
        <v>4590</v>
      </c>
      <c r="N2076" s="26" t="str">
        <f t="shared" si="64"/>
        <v>CHUYÊN NGÀNH TÀI CHÍNH - NGÂN HÀNG THƯƠNG MẠI</v>
      </c>
      <c r="O2076" s="27" t="s">
        <v>4601</v>
      </c>
      <c r="P2076" s="1" t="str">
        <f t="shared" si="65"/>
        <v>K57</v>
      </c>
    </row>
    <row r="2077" spans="1:16" ht="25.5" customHeight="1" x14ac:dyDescent="0.25">
      <c r="A2077" s="5">
        <f>IF(C2077&lt;&gt;"",SUBTOTAL(103,C$10:C2077))</f>
        <v>2068</v>
      </c>
      <c r="B2077" s="6" t="s">
        <v>3802</v>
      </c>
      <c r="C2077" s="7" t="s">
        <v>52</v>
      </c>
      <c r="D2077" s="23" t="s">
        <v>38</v>
      </c>
      <c r="E2077" s="6" t="s">
        <v>4561</v>
      </c>
      <c r="F2077" s="9">
        <v>102</v>
      </c>
      <c r="G2077" s="41" t="e">
        <f>VLOOKUP(B2077,#REF!,6,FALSE)</f>
        <v>#REF!</v>
      </c>
      <c r="H2077" s="9" t="s">
        <v>4618</v>
      </c>
      <c r="I2077" s="9" t="s">
        <v>5085</v>
      </c>
      <c r="J2077" s="9"/>
      <c r="K2077" s="26"/>
      <c r="L2077" s="29" t="s">
        <v>4614</v>
      </c>
      <c r="M2077" s="26" t="s">
        <v>4590</v>
      </c>
      <c r="N2077" s="26" t="str">
        <f t="shared" si="64"/>
        <v>CHUYÊN NGÀNH TÀI CHÍNH - NGÂN HÀNG THƯƠNG MẠI</v>
      </c>
      <c r="O2077" s="27" t="s">
        <v>4601</v>
      </c>
      <c r="P2077" s="1" t="str">
        <f t="shared" si="65"/>
        <v>K57</v>
      </c>
    </row>
    <row r="2078" spans="1:16" ht="25.5" customHeight="1" x14ac:dyDescent="0.25">
      <c r="A2078" s="5">
        <f>IF(C2078&lt;&gt;"",SUBTOTAL(103,C$10:C2078))</f>
        <v>2069</v>
      </c>
      <c r="B2078" s="6" t="s">
        <v>3803</v>
      </c>
      <c r="C2078" s="7" t="s">
        <v>901</v>
      </c>
      <c r="D2078" s="23" t="s">
        <v>632</v>
      </c>
      <c r="E2078" s="6" t="s">
        <v>4561</v>
      </c>
      <c r="F2078" s="9">
        <v>107</v>
      </c>
      <c r="G2078" s="41" t="e">
        <f>VLOOKUP(B2078,#REF!,6,FALSE)</f>
        <v>#REF!</v>
      </c>
      <c r="H2078" s="9" t="s">
        <v>4618</v>
      </c>
      <c r="I2078" s="9" t="s">
        <v>5085</v>
      </c>
      <c r="J2078" s="9"/>
      <c r="K2078" s="26"/>
      <c r="L2078" s="29" t="s">
        <v>4614</v>
      </c>
      <c r="M2078" s="26" t="s">
        <v>4590</v>
      </c>
      <c r="N2078" s="26" t="str">
        <f t="shared" si="64"/>
        <v>CHUYÊN NGÀNH TÀI CHÍNH - NGÂN HÀNG THƯƠNG MẠI</v>
      </c>
      <c r="O2078" s="27" t="s">
        <v>4601</v>
      </c>
      <c r="P2078" s="1" t="str">
        <f t="shared" si="65"/>
        <v>K57</v>
      </c>
    </row>
    <row r="2079" spans="1:16" ht="25.5" customHeight="1" x14ac:dyDescent="0.25">
      <c r="A2079" s="5">
        <f>IF(C2079&lt;&gt;"",SUBTOTAL(103,C$10:C2079))</f>
        <v>2070</v>
      </c>
      <c r="B2079" s="6" t="s">
        <v>3804</v>
      </c>
      <c r="C2079" s="7" t="s">
        <v>967</v>
      </c>
      <c r="D2079" s="23" t="s">
        <v>39</v>
      </c>
      <c r="E2079" s="6" t="s">
        <v>4561</v>
      </c>
      <c r="F2079" s="9">
        <v>107</v>
      </c>
      <c r="G2079" s="41" t="e">
        <f>VLOOKUP(B2079,#REF!,6,FALSE)</f>
        <v>#REF!</v>
      </c>
      <c r="H2079" s="9" t="s">
        <v>4618</v>
      </c>
      <c r="I2079" s="9" t="s">
        <v>5085</v>
      </c>
      <c r="J2079" s="9"/>
      <c r="K2079" s="26"/>
      <c r="L2079" s="29" t="s">
        <v>4614</v>
      </c>
      <c r="M2079" s="26" t="s">
        <v>4590</v>
      </c>
      <c r="N2079" s="26" t="str">
        <f t="shared" si="64"/>
        <v>CHUYÊN NGÀNH TÀI CHÍNH - NGÂN HÀNG THƯƠNG MẠI</v>
      </c>
      <c r="O2079" s="27" t="s">
        <v>4601</v>
      </c>
      <c r="P2079" s="1" t="str">
        <f t="shared" si="65"/>
        <v>K57</v>
      </c>
    </row>
    <row r="2080" spans="1:16" ht="25.5" customHeight="1" x14ac:dyDescent="0.25">
      <c r="A2080" s="5">
        <f>IF(C2080&lt;&gt;"",SUBTOTAL(103,C$10:C2080))</f>
        <v>2071</v>
      </c>
      <c r="B2080" s="6" t="s">
        <v>3805</v>
      </c>
      <c r="C2080" s="7" t="s">
        <v>203</v>
      </c>
      <c r="D2080" s="23" t="s">
        <v>74</v>
      </c>
      <c r="E2080" s="6" t="s">
        <v>4561</v>
      </c>
      <c r="F2080" s="9">
        <v>107</v>
      </c>
      <c r="G2080" s="41" t="e">
        <f>VLOOKUP(B2080,#REF!,6,FALSE)</f>
        <v>#REF!</v>
      </c>
      <c r="H2080" s="9" t="s">
        <v>4618</v>
      </c>
      <c r="I2080" s="9" t="s">
        <v>5085</v>
      </c>
      <c r="J2080" s="9"/>
      <c r="K2080" s="26"/>
      <c r="L2080" s="29" t="s">
        <v>4614</v>
      </c>
      <c r="M2080" s="26" t="s">
        <v>4590</v>
      </c>
      <c r="N2080" s="26" t="str">
        <f t="shared" si="64"/>
        <v>CHUYÊN NGÀNH TÀI CHÍNH - NGÂN HÀNG THƯƠNG MẠI</v>
      </c>
      <c r="O2080" s="27" t="s">
        <v>4601</v>
      </c>
      <c r="P2080" s="1" t="str">
        <f t="shared" si="65"/>
        <v>K57</v>
      </c>
    </row>
    <row r="2081" spans="1:16" ht="25.5" customHeight="1" x14ac:dyDescent="0.25">
      <c r="A2081" s="5">
        <f>IF(C2081&lt;&gt;"",SUBTOTAL(103,C$10:C2081))</f>
        <v>2072</v>
      </c>
      <c r="B2081" s="6" t="s">
        <v>3806</v>
      </c>
      <c r="C2081" s="7" t="s">
        <v>898</v>
      </c>
      <c r="D2081" s="23" t="s">
        <v>74</v>
      </c>
      <c r="E2081" s="6" t="s">
        <v>4561</v>
      </c>
      <c r="F2081" s="9">
        <v>108</v>
      </c>
      <c r="G2081" s="41" t="e">
        <f>VLOOKUP(B2081,#REF!,6,FALSE)</f>
        <v>#REF!</v>
      </c>
      <c r="H2081" s="9" t="s">
        <v>4618</v>
      </c>
      <c r="I2081" s="9" t="s">
        <v>5085</v>
      </c>
      <c r="J2081" s="9"/>
      <c r="K2081" s="26"/>
      <c r="L2081" s="29" t="s">
        <v>4614</v>
      </c>
      <c r="M2081" s="26" t="s">
        <v>4590</v>
      </c>
      <c r="N2081" s="26" t="str">
        <f t="shared" si="64"/>
        <v>CHUYÊN NGÀNH TÀI CHÍNH - NGÂN HÀNG THƯƠNG MẠI</v>
      </c>
      <c r="O2081" s="27" t="s">
        <v>4601</v>
      </c>
      <c r="P2081" s="1" t="str">
        <f t="shared" si="65"/>
        <v>K57</v>
      </c>
    </row>
    <row r="2082" spans="1:16" ht="25.5" customHeight="1" x14ac:dyDescent="0.25">
      <c r="A2082" s="5">
        <f>IF(C2082&lt;&gt;"",SUBTOTAL(103,C$10:C2082))</f>
        <v>2073</v>
      </c>
      <c r="B2082" s="6" t="s">
        <v>3807</v>
      </c>
      <c r="C2082" s="7" t="s">
        <v>3808</v>
      </c>
      <c r="D2082" s="23" t="s">
        <v>688</v>
      </c>
      <c r="E2082" s="6" t="s">
        <v>4561</v>
      </c>
      <c r="F2082" s="9">
        <v>107</v>
      </c>
      <c r="G2082" s="41" t="e">
        <f>VLOOKUP(B2082,#REF!,6,FALSE)</f>
        <v>#REF!</v>
      </c>
      <c r="H2082" s="9" t="s">
        <v>4618</v>
      </c>
      <c r="I2082" s="9" t="s">
        <v>5085</v>
      </c>
      <c r="J2082" s="9"/>
      <c r="K2082" s="26"/>
      <c r="L2082" s="29" t="s">
        <v>4614</v>
      </c>
      <c r="M2082" s="26" t="s">
        <v>4590</v>
      </c>
      <c r="N2082" s="26" t="str">
        <f t="shared" si="64"/>
        <v>CHUYÊN NGÀNH TÀI CHÍNH - NGÂN HÀNG THƯƠNG MẠI</v>
      </c>
      <c r="O2082" s="27" t="s">
        <v>4601</v>
      </c>
      <c r="P2082" s="1" t="str">
        <f t="shared" si="65"/>
        <v>K57</v>
      </c>
    </row>
    <row r="2083" spans="1:16" ht="25.5" customHeight="1" x14ac:dyDescent="0.25">
      <c r="A2083" s="5">
        <f>IF(C2083&lt;&gt;"",SUBTOTAL(103,C$10:C2083))</f>
        <v>2074</v>
      </c>
      <c r="B2083" s="6" t="s">
        <v>3809</v>
      </c>
      <c r="C2083" s="7" t="s">
        <v>97</v>
      </c>
      <c r="D2083" s="23" t="s">
        <v>44</v>
      </c>
      <c r="E2083" s="6" t="s">
        <v>4561</v>
      </c>
      <c r="F2083" s="9">
        <v>107</v>
      </c>
      <c r="G2083" s="41" t="e">
        <f>VLOOKUP(B2083,#REF!,6,FALSE)</f>
        <v>#REF!</v>
      </c>
      <c r="H2083" s="9" t="s">
        <v>4618</v>
      </c>
      <c r="I2083" s="9" t="s">
        <v>5085</v>
      </c>
      <c r="J2083" s="9"/>
      <c r="K2083" s="26"/>
      <c r="L2083" s="29" t="s">
        <v>4614</v>
      </c>
      <c r="M2083" s="26" t="s">
        <v>4590</v>
      </c>
      <c r="N2083" s="26" t="str">
        <f t="shared" si="64"/>
        <v>CHUYÊN NGÀNH TÀI CHÍNH - NGÂN HÀNG THƯƠNG MẠI</v>
      </c>
      <c r="O2083" s="27" t="s">
        <v>4601</v>
      </c>
      <c r="P2083" s="1" t="str">
        <f t="shared" si="65"/>
        <v>K57</v>
      </c>
    </row>
    <row r="2084" spans="1:16" ht="25.5" customHeight="1" x14ac:dyDescent="0.25">
      <c r="A2084" s="5">
        <f>IF(C2084&lt;&gt;"",SUBTOTAL(103,C$10:C2084))</f>
        <v>2075</v>
      </c>
      <c r="B2084" s="6" t="s">
        <v>3810</v>
      </c>
      <c r="C2084" s="7" t="s">
        <v>815</v>
      </c>
      <c r="D2084" s="23" t="s">
        <v>44</v>
      </c>
      <c r="E2084" s="6" t="s">
        <v>4561</v>
      </c>
      <c r="F2084" s="9">
        <v>107</v>
      </c>
      <c r="G2084" s="41" t="e">
        <f>VLOOKUP(B2084,#REF!,6,FALSE)</f>
        <v>#REF!</v>
      </c>
      <c r="H2084" s="9" t="s">
        <v>4618</v>
      </c>
      <c r="I2084" s="9" t="s">
        <v>5085</v>
      </c>
      <c r="J2084" s="9"/>
      <c r="K2084" s="26"/>
      <c r="L2084" s="29" t="s">
        <v>4614</v>
      </c>
      <c r="M2084" s="26" t="s">
        <v>4590</v>
      </c>
      <c r="N2084" s="26" t="str">
        <f t="shared" si="64"/>
        <v>CHUYÊN NGÀNH TÀI CHÍNH - NGÂN HÀNG THƯƠNG MẠI</v>
      </c>
      <c r="O2084" s="27" t="s">
        <v>4601</v>
      </c>
      <c r="P2084" s="1" t="str">
        <f t="shared" si="65"/>
        <v>K57</v>
      </c>
    </row>
    <row r="2085" spans="1:16" ht="25.5" customHeight="1" x14ac:dyDescent="0.25">
      <c r="A2085" s="5">
        <f>IF(C2085&lt;&gt;"",SUBTOTAL(103,C$10:C2085))</f>
        <v>2076</v>
      </c>
      <c r="B2085" s="6" t="s">
        <v>3811</v>
      </c>
      <c r="C2085" s="7" t="s">
        <v>3812</v>
      </c>
      <c r="D2085" s="23" t="s">
        <v>72</v>
      </c>
      <c r="E2085" s="6" t="s">
        <v>4561</v>
      </c>
      <c r="F2085" s="9">
        <v>107</v>
      </c>
      <c r="G2085" s="41" t="e">
        <f>VLOOKUP(B2085,#REF!,6,FALSE)</f>
        <v>#REF!</v>
      </c>
      <c r="H2085" s="9" t="s">
        <v>4618</v>
      </c>
      <c r="I2085" s="9" t="s">
        <v>5085</v>
      </c>
      <c r="J2085" s="9"/>
      <c r="K2085" s="26"/>
      <c r="L2085" s="29" t="s">
        <v>4614</v>
      </c>
      <c r="M2085" s="26" t="s">
        <v>4590</v>
      </c>
      <c r="N2085" s="26" t="str">
        <f t="shared" si="64"/>
        <v>CHUYÊN NGÀNH TÀI CHÍNH - NGÂN HÀNG THƯƠNG MẠI</v>
      </c>
      <c r="O2085" s="27" t="s">
        <v>4601</v>
      </c>
      <c r="P2085" s="1" t="str">
        <f t="shared" si="65"/>
        <v>K57</v>
      </c>
    </row>
    <row r="2086" spans="1:16" ht="25.5" customHeight="1" x14ac:dyDescent="0.25">
      <c r="A2086" s="5">
        <f>IF(C2086&lt;&gt;"",SUBTOTAL(103,C$10:C2086))</f>
        <v>2077</v>
      </c>
      <c r="B2086" s="6" t="s">
        <v>3813</v>
      </c>
      <c r="C2086" s="7" t="s">
        <v>3814</v>
      </c>
      <c r="D2086" s="23" t="s">
        <v>46</v>
      </c>
      <c r="E2086" s="6" t="s">
        <v>4561</v>
      </c>
      <c r="F2086" s="9">
        <v>107</v>
      </c>
      <c r="G2086" s="41" t="e">
        <f>VLOOKUP(B2086,#REF!,6,FALSE)</f>
        <v>#REF!</v>
      </c>
      <c r="H2086" s="9" t="s">
        <v>4618</v>
      </c>
      <c r="I2086" s="9" t="s">
        <v>5085</v>
      </c>
      <c r="J2086" s="9"/>
      <c r="K2086" s="26"/>
      <c r="L2086" s="29" t="s">
        <v>4614</v>
      </c>
      <c r="M2086" s="26" t="s">
        <v>4590</v>
      </c>
      <c r="N2086" s="26" t="str">
        <f t="shared" si="64"/>
        <v>CHUYÊN NGÀNH TÀI CHÍNH - NGÂN HÀNG THƯƠNG MẠI</v>
      </c>
      <c r="O2086" s="27" t="s">
        <v>4601</v>
      </c>
      <c r="P2086" s="1" t="str">
        <f t="shared" si="65"/>
        <v>K57</v>
      </c>
    </row>
    <row r="2087" spans="1:16" ht="23.25" customHeight="1" x14ac:dyDescent="0.25">
      <c r="A2087" s="5">
        <f>IF(C2087&lt;&gt;"",SUBTOTAL(103,C$10:C2087))</f>
        <v>2078</v>
      </c>
      <c r="B2087" s="6" t="s">
        <v>3815</v>
      </c>
      <c r="C2087" s="7" t="s">
        <v>799</v>
      </c>
      <c r="D2087" s="23" t="s">
        <v>93</v>
      </c>
      <c r="E2087" s="6" t="s">
        <v>4561</v>
      </c>
      <c r="F2087" s="9">
        <v>107</v>
      </c>
      <c r="G2087" s="41" t="e">
        <f>VLOOKUP(B2087,#REF!,6,FALSE)</f>
        <v>#REF!</v>
      </c>
      <c r="H2087" s="9" t="s">
        <v>4618</v>
      </c>
      <c r="I2087" s="9" t="s">
        <v>5085</v>
      </c>
      <c r="J2087" s="9"/>
      <c r="K2087" s="26"/>
      <c r="L2087" s="29" t="s">
        <v>4614</v>
      </c>
      <c r="M2087" s="26" t="s">
        <v>4590</v>
      </c>
      <c r="N2087" s="26" t="str">
        <f t="shared" si="64"/>
        <v>CHUYÊN NGÀNH TÀI CHÍNH - NGÂN HÀNG THƯƠNG MẠI</v>
      </c>
      <c r="O2087" s="27" t="s">
        <v>4601</v>
      </c>
      <c r="P2087" s="1" t="str">
        <f t="shared" si="65"/>
        <v>K57</v>
      </c>
    </row>
    <row r="2088" spans="1:16" ht="23.25" customHeight="1" x14ac:dyDescent="0.25">
      <c r="A2088" s="5">
        <f>IF(C2088&lt;&gt;"",SUBTOTAL(103,C$10:C2088))</f>
        <v>2079</v>
      </c>
      <c r="B2088" s="6" t="s">
        <v>3816</v>
      </c>
      <c r="C2088" s="7" t="s">
        <v>975</v>
      </c>
      <c r="D2088" s="23" t="s">
        <v>96</v>
      </c>
      <c r="E2088" s="6" t="s">
        <v>4562</v>
      </c>
      <c r="F2088" s="9">
        <v>107</v>
      </c>
      <c r="G2088" s="41" t="e">
        <f>VLOOKUP(B2088,#REF!,6,FALSE)</f>
        <v>#REF!</v>
      </c>
      <c r="H2088" s="9" t="s">
        <v>4618</v>
      </c>
      <c r="I2088" s="9" t="s">
        <v>5085</v>
      </c>
      <c r="J2088" s="9"/>
      <c r="K2088" s="26"/>
      <c r="L2088" s="29" t="s">
        <v>4614</v>
      </c>
      <c r="M2088" s="26" t="s">
        <v>4590</v>
      </c>
      <c r="N2088" s="26" t="str">
        <f t="shared" si="64"/>
        <v>CHUYÊN NGÀNH TÀI CHÍNH - NGÂN HÀNG THƯƠNG MẠI</v>
      </c>
      <c r="O2088" s="27" t="s">
        <v>4601</v>
      </c>
      <c r="P2088" s="1" t="str">
        <f t="shared" si="65"/>
        <v>K57</v>
      </c>
    </row>
    <row r="2089" spans="1:16" ht="23.25" customHeight="1" x14ac:dyDescent="0.25">
      <c r="A2089" s="5">
        <f>IF(C2089&lt;&gt;"",SUBTOTAL(103,C$10:C2089))</f>
        <v>2080</v>
      </c>
      <c r="B2089" s="6" t="s">
        <v>3817</v>
      </c>
      <c r="C2089" s="7" t="s">
        <v>3818</v>
      </c>
      <c r="D2089" s="23" t="s">
        <v>14</v>
      </c>
      <c r="E2089" s="6" t="s">
        <v>4562</v>
      </c>
      <c r="F2089" s="9">
        <v>107</v>
      </c>
      <c r="G2089" s="41" t="e">
        <f>VLOOKUP(B2089,#REF!,6,FALSE)</f>
        <v>#REF!</v>
      </c>
      <c r="H2089" s="9" t="s">
        <v>4618</v>
      </c>
      <c r="I2089" s="9" t="s">
        <v>5085</v>
      </c>
      <c r="J2089" s="9"/>
      <c r="K2089" s="26"/>
      <c r="L2089" s="29" t="s">
        <v>4614</v>
      </c>
      <c r="M2089" s="26" t="s">
        <v>4590</v>
      </c>
      <c r="N2089" s="26" t="str">
        <f t="shared" si="64"/>
        <v>CHUYÊN NGÀNH TÀI CHÍNH - NGÂN HÀNG THƯƠNG MẠI</v>
      </c>
      <c r="O2089" s="27" t="s">
        <v>4601</v>
      </c>
      <c r="P2089" s="1" t="str">
        <f t="shared" si="65"/>
        <v>K57</v>
      </c>
    </row>
    <row r="2090" spans="1:16" ht="23.25" customHeight="1" x14ac:dyDescent="0.25">
      <c r="A2090" s="5">
        <f>IF(C2090&lt;&gt;"",SUBTOTAL(103,C$10:C2090))</f>
        <v>2081</v>
      </c>
      <c r="B2090" s="6" t="s">
        <v>3819</v>
      </c>
      <c r="C2090" s="7" t="s">
        <v>16</v>
      </c>
      <c r="D2090" s="23" t="s">
        <v>17</v>
      </c>
      <c r="E2090" s="6" t="s">
        <v>4562</v>
      </c>
      <c r="F2090" s="9">
        <v>107</v>
      </c>
      <c r="G2090" s="41" t="e">
        <f>VLOOKUP(B2090,#REF!,6,FALSE)</f>
        <v>#REF!</v>
      </c>
      <c r="H2090" s="9" t="s">
        <v>4618</v>
      </c>
      <c r="I2090" s="9" t="s">
        <v>5085</v>
      </c>
      <c r="J2090" s="9"/>
      <c r="K2090" s="26"/>
      <c r="L2090" s="29" t="s">
        <v>4614</v>
      </c>
      <c r="M2090" s="26" t="s">
        <v>4590</v>
      </c>
      <c r="N2090" s="26" t="str">
        <f t="shared" si="64"/>
        <v>CHUYÊN NGÀNH TÀI CHÍNH - NGÂN HÀNG THƯƠNG MẠI</v>
      </c>
      <c r="O2090" s="27" t="s">
        <v>4601</v>
      </c>
      <c r="P2090" s="1" t="str">
        <f t="shared" si="65"/>
        <v>K57</v>
      </c>
    </row>
    <row r="2091" spans="1:16" ht="23.25" customHeight="1" x14ac:dyDescent="0.25">
      <c r="A2091" s="5">
        <f>IF(C2091&lt;&gt;"",SUBTOTAL(103,C$10:C2091))</f>
        <v>2082</v>
      </c>
      <c r="B2091" s="6" t="s">
        <v>3820</v>
      </c>
      <c r="C2091" s="7" t="s">
        <v>3821</v>
      </c>
      <c r="D2091" s="23" t="s">
        <v>963</v>
      </c>
      <c r="E2091" s="6" t="s">
        <v>4562</v>
      </c>
      <c r="F2091" s="9">
        <v>108</v>
      </c>
      <c r="G2091" s="41" t="e">
        <f>VLOOKUP(B2091,#REF!,6,FALSE)</f>
        <v>#REF!</v>
      </c>
      <c r="H2091" s="9" t="s">
        <v>4618</v>
      </c>
      <c r="I2091" s="9" t="s">
        <v>5086</v>
      </c>
      <c r="J2091" s="9"/>
      <c r="K2091" s="26"/>
      <c r="L2091" s="29" t="s">
        <v>4614</v>
      </c>
      <c r="M2091" s="26" t="s">
        <v>4590</v>
      </c>
      <c r="N2091" s="26" t="str">
        <f t="shared" si="64"/>
        <v>CHUYÊN NGÀNH TÀI CHÍNH - NGÂN HÀNG THƯƠNG MẠI</v>
      </c>
      <c r="O2091" s="27" t="s">
        <v>4601</v>
      </c>
      <c r="P2091" s="1" t="str">
        <f t="shared" si="65"/>
        <v>K57</v>
      </c>
    </row>
    <row r="2092" spans="1:16" ht="23.25" customHeight="1" x14ac:dyDescent="0.25">
      <c r="A2092" s="5">
        <f>IF(C2092&lt;&gt;"",SUBTOTAL(103,C$10:C2092))</f>
        <v>2083</v>
      </c>
      <c r="B2092" s="6" t="s">
        <v>3822</v>
      </c>
      <c r="C2092" s="7" t="s">
        <v>284</v>
      </c>
      <c r="D2092" s="23" t="s">
        <v>616</v>
      </c>
      <c r="E2092" s="6" t="s">
        <v>4562</v>
      </c>
      <c r="F2092" s="9">
        <v>107</v>
      </c>
      <c r="G2092" s="41" t="e">
        <f>VLOOKUP(B2092,#REF!,6,FALSE)</f>
        <v>#REF!</v>
      </c>
      <c r="H2092" s="9" t="s">
        <v>4618</v>
      </c>
      <c r="I2092" s="9" t="s">
        <v>5086</v>
      </c>
      <c r="J2092" s="9"/>
      <c r="K2092" s="26"/>
      <c r="L2092" s="29" t="s">
        <v>4614</v>
      </c>
      <c r="M2092" s="26" t="s">
        <v>4590</v>
      </c>
      <c r="N2092" s="26" t="str">
        <f t="shared" si="64"/>
        <v>CHUYÊN NGÀNH TÀI CHÍNH - NGÂN HÀNG THƯƠNG MẠI</v>
      </c>
      <c r="O2092" s="27" t="s">
        <v>4601</v>
      </c>
      <c r="P2092" s="1" t="str">
        <f t="shared" si="65"/>
        <v>K57</v>
      </c>
    </row>
    <row r="2093" spans="1:16" ht="23.25" customHeight="1" x14ac:dyDescent="0.25">
      <c r="A2093" s="5">
        <f>IF(C2093&lt;&gt;"",SUBTOTAL(103,C$10:C2093))</f>
        <v>2084</v>
      </c>
      <c r="B2093" s="6" t="s">
        <v>3823</v>
      </c>
      <c r="C2093" s="7" t="s">
        <v>3824</v>
      </c>
      <c r="D2093" s="23" t="s">
        <v>55</v>
      </c>
      <c r="E2093" s="6" t="s">
        <v>4562</v>
      </c>
      <c r="F2093" s="9">
        <v>107</v>
      </c>
      <c r="G2093" s="41" t="e">
        <f>VLOOKUP(B2093,#REF!,6,FALSE)</f>
        <v>#REF!</v>
      </c>
      <c r="H2093" s="9" t="s">
        <v>4618</v>
      </c>
      <c r="I2093" s="9" t="s">
        <v>5086</v>
      </c>
      <c r="J2093" s="9"/>
      <c r="K2093" s="26"/>
      <c r="L2093" s="29" t="s">
        <v>4614</v>
      </c>
      <c r="M2093" s="26" t="s">
        <v>4590</v>
      </c>
      <c r="N2093" s="26" t="str">
        <f t="shared" si="64"/>
        <v>CHUYÊN NGÀNH TÀI CHÍNH - NGÂN HÀNG THƯƠNG MẠI</v>
      </c>
      <c r="O2093" s="27" t="s">
        <v>4601</v>
      </c>
      <c r="P2093" s="1" t="str">
        <f t="shared" si="65"/>
        <v>K57</v>
      </c>
    </row>
    <row r="2094" spans="1:16" ht="23.25" customHeight="1" x14ac:dyDescent="0.25">
      <c r="A2094" s="5">
        <f>IF(C2094&lt;&gt;"",SUBTOTAL(103,C$10:C2094))</f>
        <v>2085</v>
      </c>
      <c r="B2094" s="6" t="s">
        <v>3825</v>
      </c>
      <c r="C2094" s="7" t="s">
        <v>1059</v>
      </c>
      <c r="D2094" s="23" t="s">
        <v>3826</v>
      </c>
      <c r="E2094" s="6" t="s">
        <v>4562</v>
      </c>
      <c r="F2094" s="9">
        <v>107</v>
      </c>
      <c r="G2094" s="41" t="e">
        <f>VLOOKUP(B2094,#REF!,6,FALSE)</f>
        <v>#REF!</v>
      </c>
      <c r="H2094" s="9" t="s">
        <v>4618</v>
      </c>
      <c r="I2094" s="9" t="s">
        <v>5086</v>
      </c>
      <c r="J2094" s="9"/>
      <c r="K2094" s="26"/>
      <c r="L2094" s="29" t="s">
        <v>4614</v>
      </c>
      <c r="M2094" s="26" t="s">
        <v>4590</v>
      </c>
      <c r="N2094" s="26" t="str">
        <f t="shared" si="64"/>
        <v>CHUYÊN NGÀNH TÀI CHÍNH - NGÂN HÀNG THƯƠNG MẠI</v>
      </c>
      <c r="O2094" s="27" t="s">
        <v>4601</v>
      </c>
      <c r="P2094" s="1" t="str">
        <f t="shared" si="65"/>
        <v>K57</v>
      </c>
    </row>
    <row r="2095" spans="1:16" ht="23.25" customHeight="1" x14ac:dyDescent="0.25">
      <c r="A2095" s="5">
        <f>IF(C2095&lt;&gt;"",SUBTOTAL(103,C$10:C2095))</f>
        <v>2086</v>
      </c>
      <c r="B2095" s="6" t="s">
        <v>3827</v>
      </c>
      <c r="C2095" s="7" t="s">
        <v>42</v>
      </c>
      <c r="D2095" s="23" t="s">
        <v>24</v>
      </c>
      <c r="E2095" s="6" t="s">
        <v>4562</v>
      </c>
      <c r="F2095" s="9">
        <v>111</v>
      </c>
      <c r="G2095" s="41" t="e">
        <f>VLOOKUP(B2095,#REF!,6,FALSE)</f>
        <v>#REF!</v>
      </c>
      <c r="H2095" s="9" t="s">
        <v>4618</v>
      </c>
      <c r="I2095" s="9" t="s">
        <v>5086</v>
      </c>
      <c r="J2095" s="9"/>
      <c r="K2095" s="26"/>
      <c r="L2095" s="29" t="s">
        <v>4614</v>
      </c>
      <c r="M2095" s="26" t="s">
        <v>4590</v>
      </c>
      <c r="N2095" s="26" t="str">
        <f t="shared" si="64"/>
        <v>CHUYÊN NGÀNH TÀI CHÍNH - NGÂN HÀNG THƯƠNG MẠI</v>
      </c>
      <c r="O2095" s="27" t="s">
        <v>4601</v>
      </c>
      <c r="P2095" s="1" t="str">
        <f t="shared" si="65"/>
        <v>K57</v>
      </c>
    </row>
    <row r="2096" spans="1:16" ht="23.25" customHeight="1" x14ac:dyDescent="0.25">
      <c r="A2096" s="5">
        <f>IF(C2096&lt;&gt;"",SUBTOTAL(103,C$10:C2096))</f>
        <v>2087</v>
      </c>
      <c r="B2096" s="6" t="s">
        <v>3828</v>
      </c>
      <c r="C2096" s="7" t="s">
        <v>852</v>
      </c>
      <c r="D2096" s="23" t="s">
        <v>659</v>
      </c>
      <c r="E2096" s="6" t="s">
        <v>4562</v>
      </c>
      <c r="F2096" s="9">
        <v>107</v>
      </c>
      <c r="G2096" s="41" t="e">
        <f>VLOOKUP(B2096,#REF!,6,FALSE)</f>
        <v>#REF!</v>
      </c>
      <c r="H2096" s="9" t="s">
        <v>4618</v>
      </c>
      <c r="I2096" s="9" t="s">
        <v>5086</v>
      </c>
      <c r="J2096" s="9"/>
      <c r="K2096" s="26"/>
      <c r="L2096" s="29" t="s">
        <v>4614</v>
      </c>
      <c r="M2096" s="26" t="s">
        <v>4590</v>
      </c>
      <c r="N2096" s="26" t="str">
        <f t="shared" si="64"/>
        <v>CHUYÊN NGÀNH TÀI CHÍNH - NGÂN HÀNG THƯƠNG MẠI</v>
      </c>
      <c r="O2096" s="27" t="s">
        <v>4601</v>
      </c>
      <c r="P2096" s="1" t="str">
        <f t="shared" si="65"/>
        <v>K57</v>
      </c>
    </row>
    <row r="2097" spans="1:16" ht="23.25" customHeight="1" x14ac:dyDescent="0.25">
      <c r="A2097" s="5">
        <f>IF(C2097&lt;&gt;"",SUBTOTAL(103,C$10:C2097))</f>
        <v>2088</v>
      </c>
      <c r="B2097" s="6" t="s">
        <v>3829</v>
      </c>
      <c r="C2097" s="7" t="s">
        <v>652</v>
      </c>
      <c r="D2097" s="23" t="s">
        <v>63</v>
      </c>
      <c r="E2097" s="6" t="s">
        <v>4562</v>
      </c>
      <c r="F2097" s="9">
        <v>107</v>
      </c>
      <c r="G2097" s="41" t="e">
        <f>VLOOKUP(B2097,#REF!,6,FALSE)</f>
        <v>#REF!</v>
      </c>
      <c r="H2097" s="9" t="s">
        <v>4618</v>
      </c>
      <c r="I2097" s="9" t="s">
        <v>5086</v>
      </c>
      <c r="J2097" s="9"/>
      <c r="K2097" s="26"/>
      <c r="L2097" s="29" t="s">
        <v>4614</v>
      </c>
      <c r="M2097" s="26" t="s">
        <v>4590</v>
      </c>
      <c r="N2097" s="26" t="str">
        <f t="shared" si="64"/>
        <v>CHUYÊN NGÀNH TÀI CHÍNH - NGÂN HÀNG THƯƠNG MẠI</v>
      </c>
      <c r="O2097" s="27" t="s">
        <v>4601</v>
      </c>
      <c r="P2097" s="1" t="str">
        <f t="shared" si="65"/>
        <v>K57</v>
      </c>
    </row>
    <row r="2098" spans="1:16" ht="23.25" customHeight="1" x14ac:dyDescent="0.25">
      <c r="A2098" s="5">
        <f>IF(C2098&lt;&gt;"",SUBTOTAL(103,C$10:C2098))</f>
        <v>2089</v>
      </c>
      <c r="B2098" s="6" t="s">
        <v>3830</v>
      </c>
      <c r="C2098" s="7" t="s">
        <v>1104</v>
      </c>
      <c r="D2098" s="23" t="s">
        <v>101</v>
      </c>
      <c r="E2098" s="6" t="s">
        <v>4562</v>
      </c>
      <c r="F2098" s="9">
        <v>108</v>
      </c>
      <c r="G2098" s="41" t="e">
        <f>VLOOKUP(B2098,#REF!,6,FALSE)</f>
        <v>#REF!</v>
      </c>
      <c r="H2098" s="9" t="s">
        <v>4618</v>
      </c>
      <c r="I2098" s="9" t="s">
        <v>5086</v>
      </c>
      <c r="J2098" s="9"/>
      <c r="K2098" s="26"/>
      <c r="L2098" s="29" t="s">
        <v>4614</v>
      </c>
      <c r="M2098" s="26" t="s">
        <v>4590</v>
      </c>
      <c r="N2098" s="26" t="str">
        <f t="shared" si="64"/>
        <v>CHUYÊN NGÀNH TÀI CHÍNH - NGÂN HÀNG THƯƠNG MẠI</v>
      </c>
      <c r="O2098" s="27" t="s">
        <v>4601</v>
      </c>
      <c r="P2098" s="1" t="str">
        <f t="shared" si="65"/>
        <v>K57</v>
      </c>
    </row>
    <row r="2099" spans="1:16" ht="23.25" customHeight="1" x14ac:dyDescent="0.25">
      <c r="A2099" s="5">
        <f>IF(C2099&lt;&gt;"",SUBTOTAL(103,C$10:C2099))</f>
        <v>2090</v>
      </c>
      <c r="B2099" s="6" t="s">
        <v>5009</v>
      </c>
      <c r="C2099" s="7" t="s">
        <v>280</v>
      </c>
      <c r="D2099" s="23" t="s">
        <v>27</v>
      </c>
      <c r="E2099" s="6" t="s">
        <v>4562</v>
      </c>
      <c r="F2099" s="9">
        <v>107</v>
      </c>
      <c r="G2099" s="41" t="e">
        <f>VLOOKUP(B2099,#REF!,6,FALSE)</f>
        <v>#REF!</v>
      </c>
      <c r="H2099" s="9" t="s">
        <v>4618</v>
      </c>
      <c r="I2099" s="9" t="s">
        <v>5086</v>
      </c>
      <c r="J2099" s="9"/>
      <c r="K2099" s="26"/>
      <c r="L2099" s="29" t="s">
        <v>4614</v>
      </c>
      <c r="M2099" s="26" t="s">
        <v>4590</v>
      </c>
      <c r="N2099" s="26" t="str">
        <f t="shared" si="64"/>
        <v>CHUYÊN NGÀNH TÀI CHÍNH - NGÂN HÀNG THƯƠNG MẠI</v>
      </c>
      <c r="O2099" s="27" t="s">
        <v>4601</v>
      </c>
      <c r="P2099" s="1" t="str">
        <f t="shared" si="65"/>
        <v>K57</v>
      </c>
    </row>
    <row r="2100" spans="1:16" ht="23.25" customHeight="1" x14ac:dyDescent="0.25">
      <c r="A2100" s="5">
        <f>IF(C2100&lt;&gt;"",SUBTOTAL(103,C$10:C2100))</f>
        <v>2091</v>
      </c>
      <c r="B2100" s="6" t="s">
        <v>3831</v>
      </c>
      <c r="C2100" s="7" t="s">
        <v>687</v>
      </c>
      <c r="D2100" s="23" t="s">
        <v>662</v>
      </c>
      <c r="E2100" s="6" t="s">
        <v>4562</v>
      </c>
      <c r="F2100" s="9">
        <v>107</v>
      </c>
      <c r="G2100" s="41" t="e">
        <f>VLOOKUP(B2100,#REF!,6,FALSE)</f>
        <v>#REF!</v>
      </c>
      <c r="H2100" s="9" t="s">
        <v>4618</v>
      </c>
      <c r="I2100" s="9" t="s">
        <v>5086</v>
      </c>
      <c r="J2100" s="9"/>
      <c r="K2100" s="26"/>
      <c r="L2100" s="29" t="s">
        <v>4614</v>
      </c>
      <c r="M2100" s="26" t="s">
        <v>4590</v>
      </c>
      <c r="N2100" s="26" t="str">
        <f t="shared" si="64"/>
        <v>CHUYÊN NGÀNH TÀI CHÍNH - NGÂN HÀNG THƯƠNG MẠI</v>
      </c>
      <c r="O2100" s="27" t="s">
        <v>4601</v>
      </c>
      <c r="P2100" s="1" t="str">
        <f t="shared" si="65"/>
        <v>K57</v>
      </c>
    </row>
    <row r="2101" spans="1:16" ht="23.25" customHeight="1" x14ac:dyDescent="0.25">
      <c r="A2101" s="5">
        <f>IF(C2101&lt;&gt;"",SUBTOTAL(103,C$10:C2101))</f>
        <v>2092</v>
      </c>
      <c r="B2101" s="6" t="s">
        <v>3832</v>
      </c>
      <c r="C2101" s="7" t="s">
        <v>736</v>
      </c>
      <c r="D2101" s="23" t="s">
        <v>66</v>
      </c>
      <c r="E2101" s="6" t="s">
        <v>4562</v>
      </c>
      <c r="F2101" s="9">
        <v>107</v>
      </c>
      <c r="G2101" s="41" t="e">
        <f>VLOOKUP(B2101,#REF!,6,FALSE)</f>
        <v>#REF!</v>
      </c>
      <c r="H2101" s="9" t="s">
        <v>4618</v>
      </c>
      <c r="I2101" s="9" t="s">
        <v>5086</v>
      </c>
      <c r="J2101" s="9"/>
      <c r="K2101" s="26"/>
      <c r="L2101" s="29" t="s">
        <v>4614</v>
      </c>
      <c r="M2101" s="26" t="s">
        <v>4590</v>
      </c>
      <c r="N2101" s="26" t="str">
        <f t="shared" si="64"/>
        <v>CHUYÊN NGÀNH TÀI CHÍNH - NGÂN HÀNG THƯƠNG MẠI</v>
      </c>
      <c r="O2101" s="27" t="s">
        <v>4601</v>
      </c>
      <c r="P2101" s="1" t="str">
        <f t="shared" si="65"/>
        <v>K57</v>
      </c>
    </row>
    <row r="2102" spans="1:16" ht="23.25" customHeight="1" x14ac:dyDescent="0.25">
      <c r="A2102" s="5">
        <f>IF(C2102&lt;&gt;"",SUBTOTAL(103,C$10:C2102))</f>
        <v>2093</v>
      </c>
      <c r="B2102" s="6" t="s">
        <v>3833</v>
      </c>
      <c r="C2102" s="7" t="s">
        <v>899</v>
      </c>
      <c r="D2102" s="23" t="s">
        <v>66</v>
      </c>
      <c r="E2102" s="6" t="s">
        <v>4562</v>
      </c>
      <c r="F2102" s="9">
        <v>108</v>
      </c>
      <c r="G2102" s="41" t="e">
        <f>VLOOKUP(B2102,#REF!,6,FALSE)</f>
        <v>#REF!</v>
      </c>
      <c r="H2102" s="9" t="s">
        <v>4618</v>
      </c>
      <c r="I2102" s="9" t="s">
        <v>5086</v>
      </c>
      <c r="J2102" s="9"/>
      <c r="K2102" s="26"/>
      <c r="L2102" s="29" t="s">
        <v>4614</v>
      </c>
      <c r="M2102" s="26" t="s">
        <v>4590</v>
      </c>
      <c r="N2102" s="26" t="str">
        <f t="shared" si="64"/>
        <v>CHUYÊN NGÀNH TÀI CHÍNH - NGÂN HÀNG THƯƠNG MẠI</v>
      </c>
      <c r="O2102" s="27" t="s">
        <v>4601</v>
      </c>
      <c r="P2102" s="1" t="str">
        <f t="shared" si="65"/>
        <v>K57</v>
      </c>
    </row>
    <row r="2103" spans="1:16" ht="23.25" customHeight="1" x14ac:dyDescent="0.25">
      <c r="A2103" s="5">
        <f>IF(C2103&lt;&gt;"",SUBTOTAL(103,C$10:C2103))</f>
        <v>2094</v>
      </c>
      <c r="B2103" s="6" t="s">
        <v>3834</v>
      </c>
      <c r="C2103" s="7" t="s">
        <v>266</v>
      </c>
      <c r="D2103" s="23" t="s">
        <v>66</v>
      </c>
      <c r="E2103" s="6" t="s">
        <v>4562</v>
      </c>
      <c r="F2103" s="9">
        <v>105</v>
      </c>
      <c r="G2103" s="41" t="e">
        <f>VLOOKUP(B2103,#REF!,6,FALSE)</f>
        <v>#REF!</v>
      </c>
      <c r="H2103" s="9" t="s">
        <v>4618</v>
      </c>
      <c r="I2103" s="9" t="s">
        <v>5086</v>
      </c>
      <c r="J2103" s="9"/>
      <c r="K2103" s="26"/>
      <c r="L2103" s="29" t="s">
        <v>4614</v>
      </c>
      <c r="M2103" s="26" t="s">
        <v>4590</v>
      </c>
      <c r="N2103" s="26" t="str">
        <f t="shared" si="64"/>
        <v>CHUYÊN NGÀNH TÀI CHÍNH - NGÂN HÀNG THƯƠNG MẠI</v>
      </c>
      <c r="O2103" s="27" t="s">
        <v>4601</v>
      </c>
      <c r="P2103" s="1" t="str">
        <f t="shared" si="65"/>
        <v>K57</v>
      </c>
    </row>
    <row r="2104" spans="1:16" ht="23.25" customHeight="1" x14ac:dyDescent="0.25">
      <c r="A2104" s="5">
        <f>IF(C2104&lt;&gt;"",SUBTOTAL(103,C$10:C2104))</f>
        <v>2095</v>
      </c>
      <c r="B2104" s="6" t="s">
        <v>3835</v>
      </c>
      <c r="C2104" s="7" t="s">
        <v>3836</v>
      </c>
      <c r="D2104" s="23" t="s">
        <v>365</v>
      </c>
      <c r="E2104" s="6" t="s">
        <v>4562</v>
      </c>
      <c r="F2104" s="9">
        <v>107</v>
      </c>
      <c r="G2104" s="41" t="e">
        <f>VLOOKUP(B2104,#REF!,6,FALSE)</f>
        <v>#REF!</v>
      </c>
      <c r="H2104" s="9" t="s">
        <v>4618</v>
      </c>
      <c r="I2104" s="9" t="s">
        <v>5086</v>
      </c>
      <c r="J2104" s="9"/>
      <c r="K2104" s="26"/>
      <c r="L2104" s="29" t="s">
        <v>4614</v>
      </c>
      <c r="M2104" s="26" t="s">
        <v>4590</v>
      </c>
      <c r="N2104" s="26" t="str">
        <f t="shared" si="64"/>
        <v>CHUYÊN NGÀNH TÀI CHÍNH - NGÂN HÀNG THƯƠNG MẠI</v>
      </c>
      <c r="O2104" s="27" t="s">
        <v>4601</v>
      </c>
      <c r="P2104" s="1" t="str">
        <f t="shared" si="65"/>
        <v>K57</v>
      </c>
    </row>
    <row r="2105" spans="1:16" ht="23.25" customHeight="1" x14ac:dyDescent="0.25">
      <c r="A2105" s="5">
        <f>IF(C2105&lt;&gt;"",SUBTOTAL(103,C$10:C2105))</f>
        <v>2096</v>
      </c>
      <c r="B2105" s="6" t="s">
        <v>3837</v>
      </c>
      <c r="C2105" s="7" t="s">
        <v>242</v>
      </c>
      <c r="D2105" s="23" t="s">
        <v>814</v>
      </c>
      <c r="E2105" s="6" t="s">
        <v>4562</v>
      </c>
      <c r="F2105" s="9">
        <v>107</v>
      </c>
      <c r="G2105" s="41" t="e">
        <f>VLOOKUP(B2105,#REF!,6,FALSE)</f>
        <v>#REF!</v>
      </c>
      <c r="H2105" s="9" t="s">
        <v>4618</v>
      </c>
      <c r="I2105" s="9" t="s">
        <v>5086</v>
      </c>
      <c r="J2105" s="9"/>
      <c r="K2105" s="26"/>
      <c r="L2105" s="29" t="s">
        <v>4614</v>
      </c>
      <c r="M2105" s="26" t="s">
        <v>4590</v>
      </c>
      <c r="N2105" s="26" t="str">
        <f t="shared" si="64"/>
        <v>CHUYÊN NGÀNH TÀI CHÍNH - NGÂN HÀNG THƯƠNG MẠI</v>
      </c>
      <c r="O2105" s="27" t="s">
        <v>4601</v>
      </c>
      <c r="P2105" s="1" t="str">
        <f t="shared" si="65"/>
        <v>K57</v>
      </c>
    </row>
    <row r="2106" spans="1:16" ht="23.25" customHeight="1" x14ac:dyDescent="0.25">
      <c r="A2106" s="5">
        <f>IF(C2106&lt;&gt;"",SUBTOTAL(103,C$10:C2106))</f>
        <v>2097</v>
      </c>
      <c r="B2106" s="6" t="s">
        <v>3838</v>
      </c>
      <c r="C2106" s="7" t="s">
        <v>720</v>
      </c>
      <c r="D2106" s="23" t="s">
        <v>814</v>
      </c>
      <c r="E2106" s="6" t="s">
        <v>4562</v>
      </c>
      <c r="F2106" s="9">
        <v>105</v>
      </c>
      <c r="G2106" s="41" t="e">
        <f>VLOOKUP(B2106,#REF!,6,FALSE)</f>
        <v>#REF!</v>
      </c>
      <c r="H2106" s="9" t="s">
        <v>4618</v>
      </c>
      <c r="I2106" s="9" t="s">
        <v>5086</v>
      </c>
      <c r="J2106" s="9"/>
      <c r="K2106" s="26"/>
      <c r="L2106" s="29" t="s">
        <v>4614</v>
      </c>
      <c r="M2106" s="26" t="s">
        <v>4590</v>
      </c>
      <c r="N2106" s="26" t="str">
        <f t="shared" si="64"/>
        <v>CHUYÊN NGÀNH TÀI CHÍNH - NGÂN HÀNG THƯƠNG MẠI</v>
      </c>
      <c r="O2106" s="27" t="s">
        <v>4601</v>
      </c>
      <c r="P2106" s="1" t="str">
        <f t="shared" si="65"/>
        <v>K57</v>
      </c>
    </row>
    <row r="2107" spans="1:16" ht="23.25" customHeight="1" x14ac:dyDescent="0.25">
      <c r="A2107" s="5">
        <f>IF(C2107&lt;&gt;"",SUBTOTAL(103,C$10:C2107))</f>
        <v>2098</v>
      </c>
      <c r="B2107" s="6" t="s">
        <v>3839</v>
      </c>
      <c r="C2107" s="7" t="s">
        <v>3840</v>
      </c>
      <c r="D2107" s="23" t="s">
        <v>32</v>
      </c>
      <c r="E2107" s="6" t="s">
        <v>4562</v>
      </c>
      <c r="F2107" s="9">
        <v>107</v>
      </c>
      <c r="G2107" s="41" t="e">
        <f>VLOOKUP(B2107,#REF!,6,FALSE)</f>
        <v>#REF!</v>
      </c>
      <c r="H2107" s="9" t="s">
        <v>4618</v>
      </c>
      <c r="I2107" s="9" t="s">
        <v>5086</v>
      </c>
      <c r="J2107" s="9"/>
      <c r="K2107" s="26"/>
      <c r="L2107" s="29" t="s">
        <v>4614</v>
      </c>
      <c r="M2107" s="26" t="s">
        <v>4590</v>
      </c>
      <c r="N2107" s="26" t="str">
        <f t="shared" si="64"/>
        <v>CHUYÊN NGÀNH TÀI CHÍNH - NGÂN HÀNG THƯƠNG MẠI</v>
      </c>
      <c r="O2107" s="27" t="s">
        <v>4601</v>
      </c>
      <c r="P2107" s="1" t="str">
        <f t="shared" si="65"/>
        <v>K57</v>
      </c>
    </row>
    <row r="2108" spans="1:16" ht="23.25" customHeight="1" x14ac:dyDescent="0.25">
      <c r="A2108" s="5">
        <f>IF(C2108&lt;&gt;"",SUBTOTAL(103,C$10:C2108))</f>
        <v>2099</v>
      </c>
      <c r="B2108" s="6" t="s">
        <v>3841</v>
      </c>
      <c r="C2108" s="7" t="s">
        <v>73</v>
      </c>
      <c r="D2108" s="23" t="s">
        <v>34</v>
      </c>
      <c r="E2108" s="6" t="s">
        <v>4562</v>
      </c>
      <c r="F2108" s="9">
        <v>107</v>
      </c>
      <c r="G2108" s="41" t="e">
        <f>VLOOKUP(B2108,#REF!,6,FALSE)</f>
        <v>#REF!</v>
      </c>
      <c r="H2108" s="9" t="s">
        <v>4618</v>
      </c>
      <c r="I2108" s="9" t="s">
        <v>5086</v>
      </c>
      <c r="J2108" s="9"/>
      <c r="K2108" s="26"/>
      <c r="L2108" s="29" t="s">
        <v>4614</v>
      </c>
      <c r="M2108" s="26" t="s">
        <v>4590</v>
      </c>
      <c r="N2108" s="26" t="str">
        <f t="shared" si="64"/>
        <v>CHUYÊN NGÀNH TÀI CHÍNH - NGÂN HÀNG THƯƠNG MẠI</v>
      </c>
      <c r="O2108" s="27" t="s">
        <v>4601</v>
      </c>
      <c r="P2108" s="1" t="str">
        <f t="shared" si="65"/>
        <v>K57</v>
      </c>
    </row>
    <row r="2109" spans="1:16" ht="23.25" customHeight="1" x14ac:dyDescent="0.25">
      <c r="A2109" s="5">
        <f>IF(C2109&lt;&gt;"",SUBTOTAL(103,C$10:C2109))</f>
        <v>2100</v>
      </c>
      <c r="B2109" s="6" t="s">
        <v>3842</v>
      </c>
      <c r="C2109" s="7" t="s">
        <v>3705</v>
      </c>
      <c r="D2109" s="23" t="s">
        <v>34</v>
      </c>
      <c r="E2109" s="6" t="s">
        <v>4562</v>
      </c>
      <c r="F2109" s="9">
        <v>107</v>
      </c>
      <c r="G2109" s="41" t="e">
        <f>VLOOKUP(B2109,#REF!,6,FALSE)</f>
        <v>#REF!</v>
      </c>
      <c r="H2109" s="9" t="s">
        <v>4618</v>
      </c>
      <c r="I2109" s="9" t="s">
        <v>5086</v>
      </c>
      <c r="J2109" s="9"/>
      <c r="K2109" s="26"/>
      <c r="L2109" s="29" t="s">
        <v>4614</v>
      </c>
      <c r="M2109" s="26" t="s">
        <v>4590</v>
      </c>
      <c r="N2109" s="26" t="str">
        <f t="shared" si="64"/>
        <v>CHUYÊN NGÀNH TÀI CHÍNH - NGÂN HÀNG THƯƠNG MẠI</v>
      </c>
      <c r="O2109" s="27" t="s">
        <v>4601</v>
      </c>
      <c r="P2109" s="1" t="str">
        <f t="shared" si="65"/>
        <v>K57</v>
      </c>
    </row>
    <row r="2110" spans="1:16" ht="23.25" customHeight="1" x14ac:dyDescent="0.25">
      <c r="A2110" s="5">
        <f>IF(C2110&lt;&gt;"",SUBTOTAL(103,C$10:C2110))</f>
        <v>2101</v>
      </c>
      <c r="B2110" s="6" t="s">
        <v>3843</v>
      </c>
      <c r="C2110" s="7" t="s">
        <v>647</v>
      </c>
      <c r="D2110" s="23" t="s">
        <v>91</v>
      </c>
      <c r="E2110" s="6" t="s">
        <v>4562</v>
      </c>
      <c r="F2110" s="9">
        <v>107</v>
      </c>
      <c r="G2110" s="41" t="e">
        <f>VLOOKUP(B2110,#REF!,6,FALSE)</f>
        <v>#REF!</v>
      </c>
      <c r="H2110" s="9" t="s">
        <v>4618</v>
      </c>
      <c r="I2110" s="9" t="s">
        <v>5086</v>
      </c>
      <c r="J2110" s="9"/>
      <c r="K2110" s="26"/>
      <c r="L2110" s="29" t="s">
        <v>4614</v>
      </c>
      <c r="M2110" s="26" t="s">
        <v>4590</v>
      </c>
      <c r="N2110" s="26" t="str">
        <f t="shared" si="64"/>
        <v>CHUYÊN NGÀNH TÀI CHÍNH - NGÂN HÀNG THƯƠNG MẠI</v>
      </c>
      <c r="O2110" s="27" t="s">
        <v>4601</v>
      </c>
      <c r="P2110" s="1" t="str">
        <f t="shared" si="65"/>
        <v>K57</v>
      </c>
    </row>
    <row r="2111" spans="1:16" ht="23.25" customHeight="1" x14ac:dyDescent="0.25">
      <c r="A2111" s="5">
        <f>IF(C2111&lt;&gt;"",SUBTOTAL(103,C$10:C2111))</f>
        <v>2102</v>
      </c>
      <c r="B2111" s="6" t="s">
        <v>3844</v>
      </c>
      <c r="C2111" s="7" t="s">
        <v>291</v>
      </c>
      <c r="D2111" s="23" t="s">
        <v>37</v>
      </c>
      <c r="E2111" s="6" t="s">
        <v>4562</v>
      </c>
      <c r="F2111" s="9">
        <v>107</v>
      </c>
      <c r="G2111" s="41" t="e">
        <f>VLOOKUP(B2111,#REF!,6,FALSE)</f>
        <v>#REF!</v>
      </c>
      <c r="H2111" s="9" t="s">
        <v>4618</v>
      </c>
      <c r="I2111" s="9" t="s">
        <v>5086</v>
      </c>
      <c r="J2111" s="9"/>
      <c r="K2111" s="26"/>
      <c r="L2111" s="29" t="s">
        <v>4614</v>
      </c>
      <c r="M2111" s="26" t="s">
        <v>4590</v>
      </c>
      <c r="N2111" s="26" t="str">
        <f t="shared" si="64"/>
        <v>CHUYÊN NGÀNH TÀI CHÍNH - NGÂN HÀNG THƯƠNG MẠI</v>
      </c>
      <c r="O2111" s="27" t="s">
        <v>4601</v>
      </c>
      <c r="P2111" s="1" t="str">
        <f t="shared" si="65"/>
        <v>K57</v>
      </c>
    </row>
    <row r="2112" spans="1:16" ht="23.25" customHeight="1" x14ac:dyDescent="0.25">
      <c r="A2112" s="5">
        <f>IF(C2112&lt;&gt;"",SUBTOTAL(103,C$10:C2112))</f>
        <v>2103</v>
      </c>
      <c r="B2112" s="6" t="s">
        <v>3845</v>
      </c>
      <c r="C2112" s="7" t="s">
        <v>3846</v>
      </c>
      <c r="D2112" s="23" t="s">
        <v>39</v>
      </c>
      <c r="E2112" s="6" t="s">
        <v>4562</v>
      </c>
      <c r="F2112" s="9">
        <v>104</v>
      </c>
      <c r="G2112" s="41" t="e">
        <f>VLOOKUP(B2112,#REF!,6,FALSE)</f>
        <v>#REF!</v>
      </c>
      <c r="H2112" s="9" t="s">
        <v>4618</v>
      </c>
      <c r="I2112" s="9" t="s">
        <v>5086</v>
      </c>
      <c r="J2112" s="9"/>
      <c r="K2112" s="26"/>
      <c r="L2112" s="29" t="s">
        <v>4614</v>
      </c>
      <c r="M2112" s="26" t="s">
        <v>4590</v>
      </c>
      <c r="N2112" s="26" t="str">
        <f t="shared" si="64"/>
        <v>CHUYÊN NGÀNH TÀI CHÍNH - NGÂN HÀNG THƯƠNG MẠI</v>
      </c>
      <c r="O2112" s="27" t="s">
        <v>4601</v>
      </c>
      <c r="P2112" s="1" t="str">
        <f t="shared" si="65"/>
        <v>K57</v>
      </c>
    </row>
    <row r="2113" spans="1:16" ht="23.25" customHeight="1" x14ac:dyDescent="0.25">
      <c r="A2113" s="5">
        <f>IF(C2113&lt;&gt;"",SUBTOTAL(103,C$10:C2113))</f>
        <v>2104</v>
      </c>
      <c r="B2113" s="6" t="s">
        <v>3847</v>
      </c>
      <c r="C2113" s="7" t="s">
        <v>836</v>
      </c>
      <c r="D2113" s="23" t="s">
        <v>387</v>
      </c>
      <c r="E2113" s="6" t="s">
        <v>4562</v>
      </c>
      <c r="F2113" s="9">
        <v>107</v>
      </c>
      <c r="G2113" s="41" t="e">
        <f>VLOOKUP(B2113,#REF!,6,FALSE)</f>
        <v>#REF!</v>
      </c>
      <c r="H2113" s="9" t="s">
        <v>4618</v>
      </c>
      <c r="I2113" s="9" t="s">
        <v>5086</v>
      </c>
      <c r="J2113" s="9"/>
      <c r="K2113" s="26"/>
      <c r="L2113" s="29" t="s">
        <v>4614</v>
      </c>
      <c r="M2113" s="26" t="s">
        <v>4590</v>
      </c>
      <c r="N2113" s="26" t="str">
        <f t="shared" si="64"/>
        <v>CHUYÊN NGÀNH TÀI CHÍNH - NGÂN HÀNG THƯƠNG MẠI</v>
      </c>
      <c r="O2113" s="27" t="s">
        <v>4601</v>
      </c>
      <c r="P2113" s="1" t="str">
        <f t="shared" si="65"/>
        <v>K57</v>
      </c>
    </row>
    <row r="2114" spans="1:16" ht="23.25" customHeight="1" x14ac:dyDescent="0.25">
      <c r="A2114" s="5">
        <f>IF(C2114&lt;&gt;"",SUBTOTAL(103,C$10:C2114))</f>
        <v>2105</v>
      </c>
      <c r="B2114" s="6" t="s">
        <v>3848</v>
      </c>
      <c r="C2114" s="7" t="s">
        <v>97</v>
      </c>
      <c r="D2114" s="23" t="s">
        <v>74</v>
      </c>
      <c r="E2114" s="6" t="s">
        <v>4562</v>
      </c>
      <c r="F2114" s="9">
        <v>107</v>
      </c>
      <c r="G2114" s="41" t="e">
        <f>VLOOKUP(B2114,#REF!,6,FALSE)</f>
        <v>#REF!</v>
      </c>
      <c r="H2114" s="9" t="s">
        <v>4618</v>
      </c>
      <c r="I2114" s="9" t="s">
        <v>5086</v>
      </c>
      <c r="J2114" s="9"/>
      <c r="K2114" s="26"/>
      <c r="L2114" s="29" t="s">
        <v>4614</v>
      </c>
      <c r="M2114" s="26" t="s">
        <v>4590</v>
      </c>
      <c r="N2114" s="26" t="str">
        <f t="shared" si="64"/>
        <v>CHUYÊN NGÀNH TÀI CHÍNH - NGÂN HÀNG THƯƠNG MẠI</v>
      </c>
      <c r="O2114" s="27" t="s">
        <v>4601</v>
      </c>
      <c r="P2114" s="1" t="str">
        <f t="shared" si="65"/>
        <v>K57</v>
      </c>
    </row>
    <row r="2115" spans="1:16" ht="23.25" customHeight="1" x14ac:dyDescent="0.25">
      <c r="A2115" s="5">
        <f>IF(C2115&lt;&gt;"",SUBTOTAL(103,C$10:C2115))</f>
        <v>2106</v>
      </c>
      <c r="B2115" s="6" t="s">
        <v>3849</v>
      </c>
      <c r="C2115" s="7" t="s">
        <v>3850</v>
      </c>
      <c r="D2115" s="23" t="s">
        <v>704</v>
      </c>
      <c r="E2115" s="6" t="s">
        <v>4562</v>
      </c>
      <c r="F2115" s="9">
        <v>108</v>
      </c>
      <c r="G2115" s="41" t="e">
        <f>VLOOKUP(B2115,#REF!,6,FALSE)</f>
        <v>#REF!</v>
      </c>
      <c r="H2115" s="9" t="s">
        <v>4618</v>
      </c>
      <c r="I2115" s="9" t="s">
        <v>5086</v>
      </c>
      <c r="J2115" s="9"/>
      <c r="K2115" s="26"/>
      <c r="L2115" s="29" t="s">
        <v>4614</v>
      </c>
      <c r="M2115" s="26" t="s">
        <v>4590</v>
      </c>
      <c r="N2115" s="26" t="str">
        <f t="shared" si="64"/>
        <v>CHUYÊN NGÀNH TÀI CHÍNH - NGÂN HÀNG THƯƠNG MẠI</v>
      </c>
      <c r="O2115" s="27" t="s">
        <v>4601</v>
      </c>
      <c r="P2115" s="1" t="str">
        <f t="shared" si="65"/>
        <v>K57</v>
      </c>
    </row>
    <row r="2116" spans="1:16" ht="23.25" customHeight="1" x14ac:dyDescent="0.25">
      <c r="A2116" s="5">
        <f>IF(C2116&lt;&gt;"",SUBTOTAL(103,C$10:C2116))</f>
        <v>2107</v>
      </c>
      <c r="B2116" s="6" t="s">
        <v>3851</v>
      </c>
      <c r="C2116" s="7" t="s">
        <v>3852</v>
      </c>
      <c r="D2116" s="23" t="s">
        <v>14</v>
      </c>
      <c r="E2116" s="6" t="s">
        <v>4563</v>
      </c>
      <c r="F2116" s="9">
        <v>107</v>
      </c>
      <c r="G2116" s="41" t="e">
        <f>VLOOKUP(B2116,#REF!,6,FALSE)</f>
        <v>#REF!</v>
      </c>
      <c r="H2116" s="9" t="s">
        <v>4618</v>
      </c>
      <c r="I2116" s="9" t="s">
        <v>5086</v>
      </c>
      <c r="J2116" s="9"/>
      <c r="K2116" s="26"/>
      <c r="L2116" s="29" t="s">
        <v>4614</v>
      </c>
      <c r="M2116" s="26" t="s">
        <v>4590</v>
      </c>
      <c r="N2116" s="26" t="str">
        <f t="shared" si="64"/>
        <v>CHUYÊN NGÀNH TÀI CHÍNH - NGÂN HÀNG THƯƠNG MẠI</v>
      </c>
      <c r="O2116" s="27" t="s">
        <v>4601</v>
      </c>
      <c r="P2116" s="1" t="str">
        <f t="shared" si="65"/>
        <v>K57</v>
      </c>
    </row>
    <row r="2117" spans="1:16" ht="23.25" customHeight="1" x14ac:dyDescent="0.25">
      <c r="A2117" s="5">
        <f>IF(C2117&lt;&gt;"",SUBTOTAL(103,C$10:C2117))</f>
        <v>2108</v>
      </c>
      <c r="B2117" s="6" t="s">
        <v>5010</v>
      </c>
      <c r="C2117" s="7" t="s">
        <v>1190</v>
      </c>
      <c r="D2117" s="23" t="s">
        <v>14</v>
      </c>
      <c r="E2117" s="6" t="s">
        <v>4563</v>
      </c>
      <c r="F2117" s="9">
        <v>104</v>
      </c>
      <c r="G2117" s="41" t="e">
        <f>VLOOKUP(B2117,#REF!,6,FALSE)</f>
        <v>#REF!</v>
      </c>
      <c r="H2117" s="9" t="s">
        <v>4618</v>
      </c>
      <c r="I2117" s="9" t="s">
        <v>5086</v>
      </c>
      <c r="J2117" s="9"/>
      <c r="K2117" s="26"/>
      <c r="L2117" s="29" t="s">
        <v>4614</v>
      </c>
      <c r="M2117" s="26" t="s">
        <v>4590</v>
      </c>
      <c r="N2117" s="26" t="str">
        <f t="shared" si="64"/>
        <v>CHUYÊN NGÀNH TÀI CHÍNH - NGÂN HÀNG THƯƠNG MẠI</v>
      </c>
      <c r="O2117" s="27" t="s">
        <v>4601</v>
      </c>
      <c r="P2117" s="1" t="str">
        <f t="shared" si="65"/>
        <v>K57</v>
      </c>
    </row>
    <row r="2118" spans="1:16" ht="23.25" customHeight="1" x14ac:dyDescent="0.25">
      <c r="A2118" s="5">
        <f>IF(C2118&lt;&gt;"",SUBTOTAL(103,C$10:C2118))</f>
        <v>2109</v>
      </c>
      <c r="B2118" s="6" t="s">
        <v>3853</v>
      </c>
      <c r="C2118" s="7" t="s">
        <v>3854</v>
      </c>
      <c r="D2118" s="23" t="s">
        <v>14</v>
      </c>
      <c r="E2118" s="6" t="s">
        <v>4563</v>
      </c>
      <c r="F2118" s="9">
        <v>107</v>
      </c>
      <c r="G2118" s="41" t="e">
        <f>VLOOKUP(B2118,#REF!,6,FALSE)</f>
        <v>#REF!</v>
      </c>
      <c r="H2118" s="9" t="s">
        <v>4618</v>
      </c>
      <c r="I2118" s="9" t="s">
        <v>5086</v>
      </c>
      <c r="J2118" s="9"/>
      <c r="K2118" s="26"/>
      <c r="L2118" s="29" t="s">
        <v>4614</v>
      </c>
      <c r="M2118" s="26" t="s">
        <v>4590</v>
      </c>
      <c r="N2118" s="26" t="str">
        <f t="shared" si="64"/>
        <v>CHUYÊN NGÀNH TÀI CHÍNH - NGÂN HÀNG THƯƠNG MẠI</v>
      </c>
      <c r="O2118" s="27" t="s">
        <v>4601</v>
      </c>
      <c r="P2118" s="1" t="str">
        <f t="shared" si="65"/>
        <v>K57</v>
      </c>
    </row>
    <row r="2119" spans="1:16" ht="23.25" customHeight="1" x14ac:dyDescent="0.25">
      <c r="A2119" s="5">
        <f>IF(C2119&lt;&gt;"",SUBTOTAL(103,C$10:C2119))</f>
        <v>2110</v>
      </c>
      <c r="B2119" s="6" t="s">
        <v>3855</v>
      </c>
      <c r="C2119" s="7" t="s">
        <v>853</v>
      </c>
      <c r="D2119" s="23" t="s">
        <v>14</v>
      </c>
      <c r="E2119" s="6" t="s">
        <v>4563</v>
      </c>
      <c r="F2119" s="9">
        <v>110</v>
      </c>
      <c r="G2119" s="41" t="e">
        <f>VLOOKUP(B2119,#REF!,6,FALSE)</f>
        <v>#REF!</v>
      </c>
      <c r="H2119" s="9" t="s">
        <v>4618</v>
      </c>
      <c r="I2119" s="9" t="s">
        <v>5086</v>
      </c>
      <c r="J2119" s="9"/>
      <c r="K2119" s="26"/>
      <c r="L2119" s="29" t="s">
        <v>4614</v>
      </c>
      <c r="M2119" s="26" t="s">
        <v>4590</v>
      </c>
      <c r="N2119" s="26" t="str">
        <f t="shared" si="64"/>
        <v>CHUYÊN NGÀNH TÀI CHÍNH - NGÂN HÀNG THƯƠNG MẠI</v>
      </c>
      <c r="O2119" s="27" t="s">
        <v>4601</v>
      </c>
      <c r="P2119" s="1" t="str">
        <f t="shared" si="65"/>
        <v>K57</v>
      </c>
    </row>
    <row r="2120" spans="1:16" ht="23.25" customHeight="1" x14ac:dyDescent="0.25">
      <c r="A2120" s="5">
        <f>IF(C2120&lt;&gt;"",SUBTOTAL(103,C$10:C2120))</f>
        <v>2111</v>
      </c>
      <c r="B2120" s="6" t="s">
        <v>3856</v>
      </c>
      <c r="C2120" s="7" t="s">
        <v>87</v>
      </c>
      <c r="D2120" s="23" t="s">
        <v>17</v>
      </c>
      <c r="E2120" s="6" t="s">
        <v>4563</v>
      </c>
      <c r="F2120" s="9">
        <v>107</v>
      </c>
      <c r="G2120" s="41" t="e">
        <f>VLOOKUP(B2120,#REF!,6,FALSE)</f>
        <v>#REF!</v>
      </c>
      <c r="H2120" s="9" t="s">
        <v>4618</v>
      </c>
      <c r="I2120" s="9" t="s">
        <v>5086</v>
      </c>
      <c r="J2120" s="9"/>
      <c r="K2120" s="26"/>
      <c r="L2120" s="29" t="s">
        <v>4614</v>
      </c>
      <c r="M2120" s="26" t="s">
        <v>4590</v>
      </c>
      <c r="N2120" s="26" t="str">
        <f t="shared" si="64"/>
        <v>CHUYÊN NGÀNH TÀI CHÍNH - NGÂN HÀNG THƯƠNG MẠI</v>
      </c>
      <c r="O2120" s="27" t="s">
        <v>4601</v>
      </c>
      <c r="P2120" s="1" t="str">
        <f t="shared" si="65"/>
        <v>K57</v>
      </c>
    </row>
    <row r="2121" spans="1:16" ht="23.25" customHeight="1" x14ac:dyDescent="0.25">
      <c r="A2121" s="5">
        <f>IF(C2121&lt;&gt;"",SUBTOTAL(103,C$10:C2121))</f>
        <v>2112</v>
      </c>
      <c r="B2121" s="6" t="s">
        <v>3857</v>
      </c>
      <c r="C2121" s="7" t="s">
        <v>1039</v>
      </c>
      <c r="D2121" s="23" t="s">
        <v>610</v>
      </c>
      <c r="E2121" s="6" t="s">
        <v>4563</v>
      </c>
      <c r="F2121" s="9">
        <v>110</v>
      </c>
      <c r="G2121" s="41" t="e">
        <f>VLOOKUP(B2121,#REF!,6,FALSE)</f>
        <v>#REF!</v>
      </c>
      <c r="H2121" s="9" t="s">
        <v>4618</v>
      </c>
      <c r="I2121" s="9" t="s">
        <v>5086</v>
      </c>
      <c r="J2121" s="9"/>
      <c r="K2121" s="26"/>
      <c r="L2121" s="29" t="s">
        <v>4614</v>
      </c>
      <c r="M2121" s="26" t="s">
        <v>4590</v>
      </c>
      <c r="N2121" s="26" t="str">
        <f t="shared" si="64"/>
        <v>CHUYÊN NGÀNH TÀI CHÍNH - NGÂN HÀNG THƯƠNG MẠI</v>
      </c>
      <c r="O2121" s="27" t="s">
        <v>4601</v>
      </c>
      <c r="P2121" s="1" t="str">
        <f t="shared" si="65"/>
        <v>K57</v>
      </c>
    </row>
    <row r="2122" spans="1:16" ht="23.25" customHeight="1" x14ac:dyDescent="0.25">
      <c r="A2122" s="5">
        <f>IF(C2122&lt;&gt;"",SUBTOTAL(103,C$10:C2122))</f>
        <v>2113</v>
      </c>
      <c r="B2122" s="6" t="s">
        <v>3858</v>
      </c>
      <c r="C2122" s="7" t="s">
        <v>853</v>
      </c>
      <c r="D2122" s="23" t="s">
        <v>20</v>
      </c>
      <c r="E2122" s="6" t="s">
        <v>4563</v>
      </c>
      <c r="F2122" s="9">
        <v>107</v>
      </c>
      <c r="G2122" s="41" t="e">
        <f>VLOOKUP(B2122,#REF!,6,FALSE)</f>
        <v>#REF!</v>
      </c>
      <c r="H2122" s="9" t="s">
        <v>4618</v>
      </c>
      <c r="I2122" s="9" t="s">
        <v>5086</v>
      </c>
      <c r="J2122" s="9"/>
      <c r="K2122" s="26"/>
      <c r="L2122" s="29" t="s">
        <v>4614</v>
      </c>
      <c r="M2122" s="26" t="s">
        <v>4590</v>
      </c>
      <c r="N2122" s="26" t="str">
        <f t="shared" ref="N2122:N2185" si="66">"CHUYÊN NGÀNH " &amp; UPPER(O2122)</f>
        <v>CHUYÊN NGÀNH TÀI CHÍNH - NGÂN HÀNG THƯƠNG MẠI</v>
      </c>
      <c r="O2122" s="27" t="s">
        <v>4601</v>
      </c>
      <c r="P2122" s="1" t="str">
        <f t="shared" si="65"/>
        <v>K57</v>
      </c>
    </row>
    <row r="2123" spans="1:16" ht="23.25" customHeight="1" x14ac:dyDescent="0.25">
      <c r="A2123" s="5">
        <f>IF(C2123&lt;&gt;"",SUBTOTAL(103,C$10:C2123))</f>
        <v>2114</v>
      </c>
      <c r="B2123" s="6" t="s">
        <v>3859</v>
      </c>
      <c r="C2123" s="7" t="s">
        <v>845</v>
      </c>
      <c r="D2123" s="23" t="s">
        <v>143</v>
      </c>
      <c r="E2123" s="6" t="s">
        <v>4563</v>
      </c>
      <c r="F2123" s="9">
        <v>109</v>
      </c>
      <c r="G2123" s="41" t="e">
        <f>VLOOKUP(B2123,#REF!,6,FALSE)</f>
        <v>#REF!</v>
      </c>
      <c r="H2123" s="9" t="s">
        <v>4618</v>
      </c>
      <c r="I2123" s="9" t="s">
        <v>5087</v>
      </c>
      <c r="J2123" s="9"/>
      <c r="K2123" s="26"/>
      <c r="L2123" s="29" t="s">
        <v>4614</v>
      </c>
      <c r="M2123" s="26" t="s">
        <v>4590</v>
      </c>
      <c r="N2123" s="26" t="str">
        <f t="shared" si="66"/>
        <v>CHUYÊN NGÀNH TÀI CHÍNH - NGÂN HÀNG THƯƠNG MẠI</v>
      </c>
      <c r="O2123" s="27" t="s">
        <v>4601</v>
      </c>
      <c r="P2123" s="1" t="str">
        <f t="shared" ref="P2123:P2186" si="67">LEFT(E2123,3)</f>
        <v>K57</v>
      </c>
    </row>
    <row r="2124" spans="1:16" ht="23.25" customHeight="1" x14ac:dyDescent="0.25">
      <c r="A2124" s="5">
        <f>IF(C2124&lt;&gt;"",SUBTOTAL(103,C$10:C2124))</f>
        <v>2115</v>
      </c>
      <c r="B2124" s="6" t="s">
        <v>3860</v>
      </c>
      <c r="C2124" s="7" t="s">
        <v>658</v>
      </c>
      <c r="D2124" s="23" t="s">
        <v>608</v>
      </c>
      <c r="E2124" s="6" t="s">
        <v>4563</v>
      </c>
      <c r="F2124" s="9">
        <v>107</v>
      </c>
      <c r="G2124" s="41" t="e">
        <f>VLOOKUP(B2124,#REF!,6,FALSE)</f>
        <v>#REF!</v>
      </c>
      <c r="H2124" s="9" t="s">
        <v>4618</v>
      </c>
      <c r="I2124" s="9" t="s">
        <v>5087</v>
      </c>
      <c r="J2124" s="9"/>
      <c r="K2124" s="26"/>
      <c r="L2124" s="29" t="s">
        <v>4614</v>
      </c>
      <c r="M2124" s="26" t="s">
        <v>4590</v>
      </c>
      <c r="N2124" s="26" t="str">
        <f t="shared" si="66"/>
        <v>CHUYÊN NGÀNH TÀI CHÍNH - NGÂN HÀNG THƯƠNG MẠI</v>
      </c>
      <c r="O2124" s="27" t="s">
        <v>4601</v>
      </c>
      <c r="P2124" s="1" t="str">
        <f t="shared" si="67"/>
        <v>K57</v>
      </c>
    </row>
    <row r="2125" spans="1:16" ht="23.25" customHeight="1" x14ac:dyDescent="0.25">
      <c r="A2125" s="5">
        <f>IF(C2125&lt;&gt;"",SUBTOTAL(103,C$10:C2125))</f>
        <v>2116</v>
      </c>
      <c r="B2125" s="6" t="s">
        <v>3861</v>
      </c>
      <c r="C2125" s="7" t="s">
        <v>872</v>
      </c>
      <c r="D2125" s="23" t="s">
        <v>525</v>
      </c>
      <c r="E2125" s="6" t="s">
        <v>4563</v>
      </c>
      <c r="F2125" s="9">
        <v>107</v>
      </c>
      <c r="G2125" s="41" t="e">
        <f>VLOOKUP(B2125,#REF!,6,FALSE)</f>
        <v>#REF!</v>
      </c>
      <c r="H2125" s="9" t="s">
        <v>4618</v>
      </c>
      <c r="I2125" s="9" t="s">
        <v>5087</v>
      </c>
      <c r="J2125" s="9"/>
      <c r="K2125" s="26"/>
      <c r="L2125" s="29" t="s">
        <v>4614</v>
      </c>
      <c r="M2125" s="26" t="s">
        <v>4590</v>
      </c>
      <c r="N2125" s="26" t="str">
        <f t="shared" si="66"/>
        <v>CHUYÊN NGÀNH TÀI CHÍNH - NGÂN HÀNG THƯƠNG MẠI</v>
      </c>
      <c r="O2125" s="27" t="s">
        <v>4601</v>
      </c>
      <c r="P2125" s="1" t="str">
        <f t="shared" si="67"/>
        <v>K57</v>
      </c>
    </row>
    <row r="2126" spans="1:16" ht="23.25" customHeight="1" x14ac:dyDescent="0.25">
      <c r="A2126" s="5">
        <f>IF(C2126&lt;&gt;"",SUBTOTAL(103,C$10:C2126))</f>
        <v>2117</v>
      </c>
      <c r="B2126" s="6" t="s">
        <v>3862</v>
      </c>
      <c r="C2126" s="7" t="s">
        <v>3863</v>
      </c>
      <c r="D2126" s="23" t="s">
        <v>22</v>
      </c>
      <c r="E2126" s="6" t="s">
        <v>4563</v>
      </c>
      <c r="F2126" s="9">
        <v>107</v>
      </c>
      <c r="G2126" s="41" t="e">
        <f>VLOOKUP(B2126,#REF!,6,FALSE)</f>
        <v>#REF!</v>
      </c>
      <c r="H2126" s="9" t="s">
        <v>4618</v>
      </c>
      <c r="I2126" s="9" t="s">
        <v>5087</v>
      </c>
      <c r="J2126" s="9"/>
      <c r="K2126" s="26"/>
      <c r="L2126" s="29" t="s">
        <v>4614</v>
      </c>
      <c r="M2126" s="26" t="s">
        <v>4590</v>
      </c>
      <c r="N2126" s="26" t="str">
        <f t="shared" si="66"/>
        <v>CHUYÊN NGÀNH TÀI CHÍNH - NGÂN HÀNG THƯƠNG MẠI</v>
      </c>
      <c r="O2126" s="27" t="s">
        <v>4601</v>
      </c>
      <c r="P2126" s="1" t="str">
        <f t="shared" si="67"/>
        <v>K57</v>
      </c>
    </row>
    <row r="2127" spans="1:16" ht="23.25" customHeight="1" x14ac:dyDescent="0.25">
      <c r="A2127" s="5">
        <f>IF(C2127&lt;&gt;"",SUBTOTAL(103,C$10:C2127))</f>
        <v>2118</v>
      </c>
      <c r="B2127" s="6" t="s">
        <v>3864</v>
      </c>
      <c r="C2127" s="7" t="s">
        <v>198</v>
      </c>
      <c r="D2127" s="23" t="s">
        <v>58</v>
      </c>
      <c r="E2127" s="6" t="s">
        <v>4563</v>
      </c>
      <c r="F2127" s="9">
        <v>107</v>
      </c>
      <c r="G2127" s="41" t="e">
        <f>VLOOKUP(B2127,#REF!,6,FALSE)</f>
        <v>#REF!</v>
      </c>
      <c r="H2127" s="9" t="s">
        <v>4618</v>
      </c>
      <c r="I2127" s="9" t="s">
        <v>5087</v>
      </c>
      <c r="J2127" s="9"/>
      <c r="K2127" s="26"/>
      <c r="L2127" s="29" t="s">
        <v>4614</v>
      </c>
      <c r="M2127" s="26" t="s">
        <v>4590</v>
      </c>
      <c r="N2127" s="26" t="str">
        <f t="shared" si="66"/>
        <v>CHUYÊN NGÀNH TÀI CHÍNH - NGÂN HÀNG THƯƠNG MẠI</v>
      </c>
      <c r="O2127" s="27" t="s">
        <v>4601</v>
      </c>
      <c r="P2127" s="1" t="str">
        <f t="shared" si="67"/>
        <v>K57</v>
      </c>
    </row>
    <row r="2128" spans="1:16" ht="23.25" customHeight="1" x14ac:dyDescent="0.25">
      <c r="A2128" s="5">
        <f>IF(C2128&lt;&gt;"",SUBTOTAL(103,C$10:C2128))</f>
        <v>2119</v>
      </c>
      <c r="B2128" s="6" t="s">
        <v>3865</v>
      </c>
      <c r="C2128" s="7" t="s">
        <v>3866</v>
      </c>
      <c r="D2128" s="23" t="s">
        <v>248</v>
      </c>
      <c r="E2128" s="6" t="s">
        <v>4563</v>
      </c>
      <c r="F2128" s="9">
        <v>106</v>
      </c>
      <c r="G2128" s="41" t="e">
        <f>VLOOKUP(B2128,#REF!,6,FALSE)</f>
        <v>#REF!</v>
      </c>
      <c r="H2128" s="9" t="s">
        <v>4618</v>
      </c>
      <c r="I2128" s="9" t="s">
        <v>5087</v>
      </c>
      <c r="J2128" s="9"/>
      <c r="K2128" s="26"/>
      <c r="L2128" s="29" t="s">
        <v>4614</v>
      </c>
      <c r="M2128" s="26" t="s">
        <v>4590</v>
      </c>
      <c r="N2128" s="26" t="str">
        <f t="shared" si="66"/>
        <v>CHUYÊN NGÀNH TÀI CHÍNH - NGÂN HÀNG THƯƠNG MẠI</v>
      </c>
      <c r="O2128" s="27" t="s">
        <v>4601</v>
      </c>
      <c r="P2128" s="1" t="str">
        <f t="shared" si="67"/>
        <v>K57</v>
      </c>
    </row>
    <row r="2129" spans="1:16" ht="23.25" customHeight="1" x14ac:dyDescent="0.25">
      <c r="A2129" s="5">
        <f>IF(C2129&lt;&gt;"",SUBTOTAL(103,C$10:C2129))</f>
        <v>2120</v>
      </c>
      <c r="B2129" s="6" t="s">
        <v>3867</v>
      </c>
      <c r="C2129" s="7" t="s">
        <v>1507</v>
      </c>
      <c r="D2129" s="23" t="s">
        <v>25</v>
      </c>
      <c r="E2129" s="6" t="s">
        <v>4563</v>
      </c>
      <c r="F2129" s="9">
        <v>107</v>
      </c>
      <c r="G2129" s="41" t="e">
        <f>VLOOKUP(B2129,#REF!,6,FALSE)</f>
        <v>#REF!</v>
      </c>
      <c r="H2129" s="9" t="s">
        <v>4618</v>
      </c>
      <c r="I2129" s="9" t="s">
        <v>5087</v>
      </c>
      <c r="J2129" s="9"/>
      <c r="K2129" s="26"/>
      <c r="L2129" s="29" t="s">
        <v>4614</v>
      </c>
      <c r="M2129" s="26" t="s">
        <v>4590</v>
      </c>
      <c r="N2129" s="26" t="str">
        <f t="shared" si="66"/>
        <v>CHUYÊN NGÀNH TÀI CHÍNH - NGÂN HÀNG THƯƠNG MẠI</v>
      </c>
      <c r="O2129" s="27" t="s">
        <v>4601</v>
      </c>
      <c r="P2129" s="1" t="str">
        <f t="shared" si="67"/>
        <v>K57</v>
      </c>
    </row>
    <row r="2130" spans="1:16" ht="23.25" customHeight="1" x14ac:dyDescent="0.25">
      <c r="A2130" s="5">
        <f>IF(C2130&lt;&gt;"",SUBTOTAL(103,C$10:C2130))</f>
        <v>2121</v>
      </c>
      <c r="B2130" s="6" t="s">
        <v>3868</v>
      </c>
      <c r="C2130" s="7" t="s">
        <v>3869</v>
      </c>
      <c r="D2130" s="23" t="s">
        <v>27</v>
      </c>
      <c r="E2130" s="6" t="s">
        <v>4563</v>
      </c>
      <c r="F2130" s="9">
        <v>107</v>
      </c>
      <c r="G2130" s="41" t="e">
        <f>VLOOKUP(B2130,#REF!,6,FALSE)</f>
        <v>#REF!</v>
      </c>
      <c r="H2130" s="9" t="s">
        <v>4618</v>
      </c>
      <c r="I2130" s="9" t="s">
        <v>5087</v>
      </c>
      <c r="J2130" s="9"/>
      <c r="K2130" s="26"/>
      <c r="L2130" s="29" t="s">
        <v>4614</v>
      </c>
      <c r="M2130" s="26" t="s">
        <v>4590</v>
      </c>
      <c r="N2130" s="26" t="str">
        <f t="shared" si="66"/>
        <v>CHUYÊN NGÀNH TÀI CHÍNH - NGÂN HÀNG THƯƠNG MẠI</v>
      </c>
      <c r="O2130" s="27" t="s">
        <v>4601</v>
      </c>
      <c r="P2130" s="1" t="str">
        <f t="shared" si="67"/>
        <v>K57</v>
      </c>
    </row>
    <row r="2131" spans="1:16" ht="23.25" customHeight="1" x14ac:dyDescent="0.25">
      <c r="A2131" s="5">
        <f>IF(C2131&lt;&gt;"",SUBTOTAL(103,C$10:C2131))</f>
        <v>2122</v>
      </c>
      <c r="B2131" s="6" t="s">
        <v>3870</v>
      </c>
      <c r="C2131" s="7" t="s">
        <v>411</v>
      </c>
      <c r="D2131" s="23" t="s">
        <v>27</v>
      </c>
      <c r="E2131" s="6" t="s">
        <v>4563</v>
      </c>
      <c r="F2131" s="9">
        <v>107</v>
      </c>
      <c r="G2131" s="41" t="e">
        <f>VLOOKUP(B2131,#REF!,6,FALSE)</f>
        <v>#REF!</v>
      </c>
      <c r="H2131" s="9" t="s">
        <v>4618</v>
      </c>
      <c r="I2131" s="9" t="s">
        <v>5087</v>
      </c>
      <c r="J2131" s="9"/>
      <c r="K2131" s="26"/>
      <c r="L2131" s="29" t="s">
        <v>4614</v>
      </c>
      <c r="M2131" s="26" t="s">
        <v>4590</v>
      </c>
      <c r="N2131" s="26" t="str">
        <f t="shared" si="66"/>
        <v>CHUYÊN NGÀNH TÀI CHÍNH - NGÂN HÀNG THƯƠNG MẠI</v>
      </c>
      <c r="O2131" s="27" t="s">
        <v>4601</v>
      </c>
      <c r="P2131" s="1" t="str">
        <f t="shared" si="67"/>
        <v>K57</v>
      </c>
    </row>
    <row r="2132" spans="1:16" ht="23.25" customHeight="1" x14ac:dyDescent="0.25">
      <c r="A2132" s="5">
        <f>IF(C2132&lt;&gt;"",SUBTOTAL(103,C$10:C2132))</f>
        <v>2123</v>
      </c>
      <c r="B2132" s="6" t="s">
        <v>3871</v>
      </c>
      <c r="C2132" s="7" t="s">
        <v>71</v>
      </c>
      <c r="D2132" s="23" t="s">
        <v>662</v>
      </c>
      <c r="E2132" s="6" t="s">
        <v>4563</v>
      </c>
      <c r="F2132" s="9">
        <v>107</v>
      </c>
      <c r="G2132" s="41" t="e">
        <f>VLOOKUP(B2132,#REF!,6,FALSE)</f>
        <v>#REF!</v>
      </c>
      <c r="H2132" s="9" t="s">
        <v>4618</v>
      </c>
      <c r="I2132" s="9" t="s">
        <v>5087</v>
      </c>
      <c r="J2132" s="9"/>
      <c r="K2132" s="26"/>
      <c r="L2132" s="29" t="s">
        <v>4614</v>
      </c>
      <c r="M2132" s="26" t="s">
        <v>4590</v>
      </c>
      <c r="N2132" s="26" t="str">
        <f t="shared" si="66"/>
        <v>CHUYÊN NGÀNH TÀI CHÍNH - NGÂN HÀNG THƯƠNG MẠI</v>
      </c>
      <c r="O2132" s="27" t="s">
        <v>4601</v>
      </c>
      <c r="P2132" s="1" t="str">
        <f t="shared" si="67"/>
        <v>K57</v>
      </c>
    </row>
    <row r="2133" spans="1:16" ht="23.25" customHeight="1" x14ac:dyDescent="0.25">
      <c r="A2133" s="5">
        <f>IF(C2133&lt;&gt;"",SUBTOTAL(103,C$10:C2133))</f>
        <v>2124</v>
      </c>
      <c r="B2133" s="6" t="s">
        <v>3872</v>
      </c>
      <c r="C2133" s="7" t="s">
        <v>1030</v>
      </c>
      <c r="D2133" s="23" t="s">
        <v>66</v>
      </c>
      <c r="E2133" s="6" t="s">
        <v>4563</v>
      </c>
      <c r="F2133" s="9">
        <v>107</v>
      </c>
      <c r="G2133" s="41" t="e">
        <f>VLOOKUP(B2133,#REF!,6,FALSE)</f>
        <v>#REF!</v>
      </c>
      <c r="H2133" s="9" t="s">
        <v>4618</v>
      </c>
      <c r="I2133" s="9" t="s">
        <v>5087</v>
      </c>
      <c r="J2133" s="9"/>
      <c r="K2133" s="26"/>
      <c r="L2133" s="29" t="s">
        <v>4614</v>
      </c>
      <c r="M2133" s="26" t="s">
        <v>4590</v>
      </c>
      <c r="N2133" s="26" t="str">
        <f t="shared" si="66"/>
        <v>CHUYÊN NGÀNH TÀI CHÍNH - NGÂN HÀNG THƯƠNG MẠI</v>
      </c>
      <c r="O2133" s="27" t="s">
        <v>4601</v>
      </c>
      <c r="P2133" s="1" t="str">
        <f t="shared" si="67"/>
        <v>K57</v>
      </c>
    </row>
    <row r="2134" spans="1:16" ht="23.25" customHeight="1" x14ac:dyDescent="0.25">
      <c r="A2134" s="5">
        <f>IF(C2134&lt;&gt;"",SUBTOTAL(103,C$10:C2134))</f>
        <v>2125</v>
      </c>
      <c r="B2134" s="6" t="s">
        <v>3873</v>
      </c>
      <c r="C2134" s="7" t="s">
        <v>690</v>
      </c>
      <c r="D2134" s="23" t="s">
        <v>66</v>
      </c>
      <c r="E2134" s="6" t="s">
        <v>4563</v>
      </c>
      <c r="F2134" s="9">
        <v>107</v>
      </c>
      <c r="G2134" s="41" t="e">
        <f>VLOOKUP(B2134,#REF!,6,FALSE)</f>
        <v>#REF!</v>
      </c>
      <c r="H2134" s="9" t="s">
        <v>4618</v>
      </c>
      <c r="I2134" s="9" t="s">
        <v>5087</v>
      </c>
      <c r="J2134" s="9"/>
      <c r="K2134" s="26"/>
      <c r="L2134" s="29" t="s">
        <v>4614</v>
      </c>
      <c r="M2134" s="26" t="s">
        <v>4590</v>
      </c>
      <c r="N2134" s="26" t="str">
        <f t="shared" si="66"/>
        <v>CHUYÊN NGÀNH TÀI CHÍNH - NGÂN HÀNG THƯƠNG MẠI</v>
      </c>
      <c r="O2134" s="27" t="s">
        <v>4601</v>
      </c>
      <c r="P2134" s="1" t="str">
        <f t="shared" si="67"/>
        <v>K57</v>
      </c>
    </row>
    <row r="2135" spans="1:16" ht="23.25" customHeight="1" x14ac:dyDescent="0.25">
      <c r="A2135" s="5">
        <f>IF(C2135&lt;&gt;"",SUBTOTAL(103,C$10:C2135))</f>
        <v>2126</v>
      </c>
      <c r="B2135" s="6" t="s">
        <v>3874</v>
      </c>
      <c r="C2135" s="7" t="s">
        <v>97</v>
      </c>
      <c r="D2135" s="23" t="s">
        <v>66</v>
      </c>
      <c r="E2135" s="6" t="s">
        <v>4563</v>
      </c>
      <c r="F2135" s="9">
        <v>107</v>
      </c>
      <c r="G2135" s="41" t="e">
        <f>VLOOKUP(B2135,#REF!,6,FALSE)</f>
        <v>#REF!</v>
      </c>
      <c r="H2135" s="9" t="s">
        <v>4618</v>
      </c>
      <c r="I2135" s="9" t="s">
        <v>5087</v>
      </c>
      <c r="J2135" s="9"/>
      <c r="K2135" s="26"/>
      <c r="L2135" s="29" t="s">
        <v>4614</v>
      </c>
      <c r="M2135" s="26" t="s">
        <v>4590</v>
      </c>
      <c r="N2135" s="26" t="str">
        <f t="shared" si="66"/>
        <v>CHUYÊN NGÀNH TÀI CHÍNH - NGÂN HÀNG THƯƠNG MẠI</v>
      </c>
      <c r="O2135" s="27" t="s">
        <v>4601</v>
      </c>
      <c r="P2135" s="1" t="str">
        <f t="shared" si="67"/>
        <v>K57</v>
      </c>
    </row>
    <row r="2136" spans="1:16" ht="23.25" customHeight="1" x14ac:dyDescent="0.25">
      <c r="A2136" s="5">
        <f>IF(C2136&lt;&gt;"",SUBTOTAL(103,C$10:C2136))</f>
        <v>2127</v>
      </c>
      <c r="B2136" s="6" t="s">
        <v>5011</v>
      </c>
      <c r="C2136" s="7" t="s">
        <v>266</v>
      </c>
      <c r="D2136" s="23" t="s">
        <v>66</v>
      </c>
      <c r="E2136" s="6" t="s">
        <v>4563</v>
      </c>
      <c r="F2136" s="9">
        <v>110</v>
      </c>
      <c r="G2136" s="41" t="e">
        <f>VLOOKUP(B2136,#REF!,6,FALSE)</f>
        <v>#REF!</v>
      </c>
      <c r="H2136" s="9" t="s">
        <v>4618</v>
      </c>
      <c r="I2136" s="9" t="s">
        <v>5087</v>
      </c>
      <c r="J2136" s="9"/>
      <c r="K2136" s="26"/>
      <c r="L2136" s="29" t="s">
        <v>4614</v>
      </c>
      <c r="M2136" s="26" t="s">
        <v>4590</v>
      </c>
      <c r="N2136" s="26" t="str">
        <f t="shared" si="66"/>
        <v>CHUYÊN NGÀNH TÀI CHÍNH - NGÂN HÀNG THƯƠNG MẠI</v>
      </c>
      <c r="O2136" s="27" t="s">
        <v>4601</v>
      </c>
      <c r="P2136" s="1" t="str">
        <f t="shared" si="67"/>
        <v>K57</v>
      </c>
    </row>
    <row r="2137" spans="1:16" ht="23.25" customHeight="1" x14ac:dyDescent="0.25">
      <c r="A2137" s="5">
        <f>IF(C2137&lt;&gt;"",SUBTOTAL(103,C$10:C2137))</f>
        <v>2128</v>
      </c>
      <c r="B2137" s="6" t="s">
        <v>3875</v>
      </c>
      <c r="C2137" s="7" t="s">
        <v>2495</v>
      </c>
      <c r="D2137" s="23" t="s">
        <v>176</v>
      </c>
      <c r="E2137" s="6" t="s">
        <v>4563</v>
      </c>
      <c r="F2137" s="9">
        <v>110</v>
      </c>
      <c r="G2137" s="41" t="e">
        <f>VLOOKUP(B2137,#REF!,6,FALSE)</f>
        <v>#REF!</v>
      </c>
      <c r="H2137" s="9" t="s">
        <v>4618</v>
      </c>
      <c r="I2137" s="9" t="s">
        <v>5087</v>
      </c>
      <c r="J2137" s="9"/>
      <c r="K2137" s="26"/>
      <c r="L2137" s="29" t="s">
        <v>4614</v>
      </c>
      <c r="M2137" s="26" t="s">
        <v>4590</v>
      </c>
      <c r="N2137" s="26" t="str">
        <f t="shared" si="66"/>
        <v>CHUYÊN NGÀNH TÀI CHÍNH - NGÂN HÀNG THƯƠNG MẠI</v>
      </c>
      <c r="O2137" s="27" t="s">
        <v>4601</v>
      </c>
      <c r="P2137" s="1" t="str">
        <f t="shared" si="67"/>
        <v>K57</v>
      </c>
    </row>
    <row r="2138" spans="1:16" ht="23.25" customHeight="1" x14ac:dyDescent="0.25">
      <c r="A2138" s="5">
        <f>IF(C2138&lt;&gt;"",SUBTOTAL(103,C$10:C2138))</f>
        <v>2129</v>
      </c>
      <c r="B2138" s="6" t="s">
        <v>3876</v>
      </c>
      <c r="C2138" s="7" t="s">
        <v>316</v>
      </c>
      <c r="D2138" s="23" t="s">
        <v>916</v>
      </c>
      <c r="E2138" s="6" t="s">
        <v>4563</v>
      </c>
      <c r="F2138" s="9">
        <v>107</v>
      </c>
      <c r="G2138" s="41" t="e">
        <f>VLOOKUP(B2138,#REF!,6,FALSE)</f>
        <v>#REF!</v>
      </c>
      <c r="H2138" s="9" t="s">
        <v>4618</v>
      </c>
      <c r="I2138" s="9" t="s">
        <v>5087</v>
      </c>
      <c r="J2138" s="9"/>
      <c r="K2138" s="26"/>
      <c r="L2138" s="29" t="s">
        <v>4614</v>
      </c>
      <c r="M2138" s="26" t="s">
        <v>4590</v>
      </c>
      <c r="N2138" s="26" t="str">
        <f t="shared" si="66"/>
        <v>CHUYÊN NGÀNH TÀI CHÍNH - NGÂN HÀNG THƯƠNG MẠI</v>
      </c>
      <c r="O2138" s="27" t="s">
        <v>4601</v>
      </c>
      <c r="P2138" s="1" t="str">
        <f t="shared" si="67"/>
        <v>K57</v>
      </c>
    </row>
    <row r="2139" spans="1:16" ht="23.25" customHeight="1" x14ac:dyDescent="0.25">
      <c r="A2139" s="5">
        <f>IF(C2139&lt;&gt;"",SUBTOTAL(103,C$10:C2139))</f>
        <v>2130</v>
      </c>
      <c r="B2139" s="6" t="s">
        <v>3877</v>
      </c>
      <c r="C2139" s="7" t="s">
        <v>906</v>
      </c>
      <c r="D2139" s="23" t="s">
        <v>814</v>
      </c>
      <c r="E2139" s="6" t="s">
        <v>4563</v>
      </c>
      <c r="F2139" s="9">
        <v>107</v>
      </c>
      <c r="G2139" s="41" t="e">
        <f>VLOOKUP(B2139,#REF!,6,FALSE)</f>
        <v>#REF!</v>
      </c>
      <c r="H2139" s="9" t="s">
        <v>4618</v>
      </c>
      <c r="I2139" s="9" t="s">
        <v>5087</v>
      </c>
      <c r="J2139" s="9"/>
      <c r="K2139" s="26"/>
      <c r="L2139" s="29" t="s">
        <v>4614</v>
      </c>
      <c r="M2139" s="26" t="s">
        <v>4590</v>
      </c>
      <c r="N2139" s="26" t="str">
        <f t="shared" si="66"/>
        <v>CHUYÊN NGÀNH TÀI CHÍNH - NGÂN HÀNG THƯƠNG MẠI</v>
      </c>
      <c r="O2139" s="27" t="s">
        <v>4601</v>
      </c>
      <c r="P2139" s="1" t="str">
        <f t="shared" si="67"/>
        <v>K57</v>
      </c>
    </row>
    <row r="2140" spans="1:16" ht="23.25" customHeight="1" x14ac:dyDescent="0.25">
      <c r="A2140" s="5">
        <f>IF(C2140&lt;&gt;"",SUBTOTAL(103,C$10:C2140))</f>
        <v>2131</v>
      </c>
      <c r="B2140" s="6" t="s">
        <v>3878</v>
      </c>
      <c r="C2140" s="7" t="s">
        <v>735</v>
      </c>
      <c r="D2140" s="23" t="s">
        <v>113</v>
      </c>
      <c r="E2140" s="6" t="s">
        <v>4563</v>
      </c>
      <c r="F2140" s="9">
        <v>107</v>
      </c>
      <c r="G2140" s="41" t="e">
        <f>VLOOKUP(B2140,#REF!,6,FALSE)</f>
        <v>#REF!</v>
      </c>
      <c r="H2140" s="9" t="s">
        <v>4618</v>
      </c>
      <c r="I2140" s="9" t="s">
        <v>5087</v>
      </c>
      <c r="J2140" s="9"/>
      <c r="K2140" s="26"/>
      <c r="L2140" s="29" t="s">
        <v>4614</v>
      </c>
      <c r="M2140" s="26" t="s">
        <v>4590</v>
      </c>
      <c r="N2140" s="26" t="str">
        <f t="shared" si="66"/>
        <v>CHUYÊN NGÀNH TÀI CHÍNH - NGÂN HÀNG THƯƠNG MẠI</v>
      </c>
      <c r="O2140" s="27" t="s">
        <v>4601</v>
      </c>
      <c r="P2140" s="1" t="str">
        <f t="shared" si="67"/>
        <v>K57</v>
      </c>
    </row>
    <row r="2141" spans="1:16" ht="23.25" customHeight="1" x14ac:dyDescent="0.25">
      <c r="A2141" s="5">
        <f>IF(C2141&lt;&gt;"",SUBTOTAL(103,C$10:C2141))</f>
        <v>2132</v>
      </c>
      <c r="B2141" s="6" t="s">
        <v>3879</v>
      </c>
      <c r="C2141" s="7" t="s">
        <v>722</v>
      </c>
      <c r="D2141" s="23" t="s">
        <v>32</v>
      </c>
      <c r="E2141" s="6" t="s">
        <v>4563</v>
      </c>
      <c r="F2141" s="9">
        <v>107</v>
      </c>
      <c r="G2141" s="41" t="e">
        <f>VLOOKUP(B2141,#REF!,6,FALSE)</f>
        <v>#REF!</v>
      </c>
      <c r="H2141" s="9" t="s">
        <v>4618</v>
      </c>
      <c r="I2141" s="9" t="s">
        <v>5087</v>
      </c>
      <c r="J2141" s="9"/>
      <c r="K2141" s="26"/>
      <c r="L2141" s="29" t="s">
        <v>4614</v>
      </c>
      <c r="M2141" s="26" t="s">
        <v>4590</v>
      </c>
      <c r="N2141" s="26" t="str">
        <f t="shared" si="66"/>
        <v>CHUYÊN NGÀNH TÀI CHÍNH - NGÂN HÀNG THƯƠNG MẠI</v>
      </c>
      <c r="O2141" s="27" t="s">
        <v>4601</v>
      </c>
      <c r="P2141" s="1" t="str">
        <f t="shared" si="67"/>
        <v>K57</v>
      </c>
    </row>
    <row r="2142" spans="1:16" ht="23.25" customHeight="1" x14ac:dyDescent="0.25">
      <c r="A2142" s="5">
        <f>IF(C2142&lt;&gt;"",SUBTOTAL(103,C$10:C2142))</f>
        <v>2133</v>
      </c>
      <c r="B2142" s="6" t="s">
        <v>3880</v>
      </c>
      <c r="C2142" s="7" t="s">
        <v>2971</v>
      </c>
      <c r="D2142" s="23" t="s">
        <v>34</v>
      </c>
      <c r="E2142" s="6" t="s">
        <v>4563</v>
      </c>
      <c r="F2142" s="9">
        <v>107</v>
      </c>
      <c r="G2142" s="41" t="e">
        <f>VLOOKUP(B2142,#REF!,6,FALSE)</f>
        <v>#REF!</v>
      </c>
      <c r="H2142" s="9" t="s">
        <v>4618</v>
      </c>
      <c r="I2142" s="9" t="s">
        <v>5087</v>
      </c>
      <c r="J2142" s="9"/>
      <c r="K2142" s="26"/>
      <c r="L2142" s="29" t="s">
        <v>4614</v>
      </c>
      <c r="M2142" s="26" t="s">
        <v>4590</v>
      </c>
      <c r="N2142" s="26" t="str">
        <f t="shared" si="66"/>
        <v>CHUYÊN NGÀNH TÀI CHÍNH - NGÂN HÀNG THƯƠNG MẠI</v>
      </c>
      <c r="O2142" s="27" t="s">
        <v>4601</v>
      </c>
      <c r="P2142" s="1" t="str">
        <f t="shared" si="67"/>
        <v>K57</v>
      </c>
    </row>
    <row r="2143" spans="1:16" ht="23.25" customHeight="1" x14ac:dyDescent="0.25">
      <c r="A2143" s="5">
        <f>IF(C2143&lt;&gt;"",SUBTOTAL(103,C$10:C2143))</f>
        <v>2134</v>
      </c>
      <c r="B2143" s="6" t="s">
        <v>3881</v>
      </c>
      <c r="C2143" s="7" t="s">
        <v>291</v>
      </c>
      <c r="D2143" s="23" t="s">
        <v>34</v>
      </c>
      <c r="E2143" s="6" t="s">
        <v>4563</v>
      </c>
      <c r="F2143" s="9">
        <v>107</v>
      </c>
      <c r="G2143" s="41" t="e">
        <f>VLOOKUP(B2143,#REF!,6,FALSE)</f>
        <v>#REF!</v>
      </c>
      <c r="H2143" s="9" t="s">
        <v>4618</v>
      </c>
      <c r="I2143" s="9" t="s">
        <v>5087</v>
      </c>
      <c r="J2143" s="9"/>
      <c r="K2143" s="26"/>
      <c r="L2143" s="29" t="s">
        <v>4614</v>
      </c>
      <c r="M2143" s="26" t="s">
        <v>4590</v>
      </c>
      <c r="N2143" s="26" t="str">
        <f t="shared" si="66"/>
        <v>CHUYÊN NGÀNH TÀI CHÍNH - NGÂN HÀNG THƯƠNG MẠI</v>
      </c>
      <c r="O2143" s="27" t="s">
        <v>4601</v>
      </c>
      <c r="P2143" s="1" t="str">
        <f t="shared" si="67"/>
        <v>K57</v>
      </c>
    </row>
    <row r="2144" spans="1:16" ht="23.25" customHeight="1" x14ac:dyDescent="0.25">
      <c r="A2144" s="5">
        <f>IF(C2144&lt;&gt;"",SUBTOTAL(103,C$10:C2144))</f>
        <v>2135</v>
      </c>
      <c r="B2144" s="6" t="s">
        <v>3882</v>
      </c>
      <c r="C2144" s="7" t="s">
        <v>1606</v>
      </c>
      <c r="D2144" s="23" t="s">
        <v>68</v>
      </c>
      <c r="E2144" s="6" t="s">
        <v>4563</v>
      </c>
      <c r="F2144" s="9">
        <v>107</v>
      </c>
      <c r="G2144" s="41" t="e">
        <f>VLOOKUP(B2144,#REF!,6,FALSE)</f>
        <v>#REF!</v>
      </c>
      <c r="H2144" s="9" t="s">
        <v>4618</v>
      </c>
      <c r="I2144" s="9" t="s">
        <v>5087</v>
      </c>
      <c r="J2144" s="9"/>
      <c r="K2144" s="26"/>
      <c r="L2144" s="29" t="s">
        <v>4614</v>
      </c>
      <c r="M2144" s="26" t="s">
        <v>4590</v>
      </c>
      <c r="N2144" s="26" t="str">
        <f t="shared" si="66"/>
        <v>CHUYÊN NGÀNH TÀI CHÍNH - NGÂN HÀNG THƯƠNG MẠI</v>
      </c>
      <c r="O2144" s="27" t="s">
        <v>4601</v>
      </c>
      <c r="P2144" s="1" t="str">
        <f t="shared" si="67"/>
        <v>K57</v>
      </c>
    </row>
    <row r="2145" spans="1:16" ht="23.25" customHeight="1" x14ac:dyDescent="0.25">
      <c r="A2145" s="5">
        <f>IF(C2145&lt;&gt;"",SUBTOTAL(103,C$10:C2145))</f>
        <v>2136</v>
      </c>
      <c r="B2145" s="6" t="s">
        <v>3883</v>
      </c>
      <c r="C2145" s="7" t="s">
        <v>3884</v>
      </c>
      <c r="D2145" s="23" t="s">
        <v>196</v>
      </c>
      <c r="E2145" s="6" t="s">
        <v>4563</v>
      </c>
      <c r="F2145" s="9">
        <v>107</v>
      </c>
      <c r="G2145" s="41" t="e">
        <f>VLOOKUP(B2145,#REF!,6,FALSE)</f>
        <v>#REF!</v>
      </c>
      <c r="H2145" s="9" t="s">
        <v>4618</v>
      </c>
      <c r="I2145" s="9" t="s">
        <v>5087</v>
      </c>
      <c r="J2145" s="9"/>
      <c r="K2145" s="26"/>
      <c r="L2145" s="29" t="s">
        <v>4614</v>
      </c>
      <c r="M2145" s="26" t="s">
        <v>4590</v>
      </c>
      <c r="N2145" s="26" t="str">
        <f t="shared" si="66"/>
        <v>CHUYÊN NGÀNH TÀI CHÍNH - NGÂN HÀNG THƯƠNG MẠI</v>
      </c>
      <c r="O2145" s="27" t="s">
        <v>4601</v>
      </c>
      <c r="P2145" s="1" t="str">
        <f t="shared" si="67"/>
        <v>K57</v>
      </c>
    </row>
    <row r="2146" spans="1:16" ht="23.25" customHeight="1" x14ac:dyDescent="0.25">
      <c r="A2146" s="5">
        <f>IF(C2146&lt;&gt;"",SUBTOTAL(103,C$10:C2146))</f>
        <v>2137</v>
      </c>
      <c r="B2146" s="6" t="s">
        <v>3885</v>
      </c>
      <c r="C2146" s="7" t="s">
        <v>3886</v>
      </c>
      <c r="D2146" s="23" t="s">
        <v>39</v>
      </c>
      <c r="E2146" s="6" t="s">
        <v>4563</v>
      </c>
      <c r="F2146" s="9">
        <v>107</v>
      </c>
      <c r="G2146" s="41" t="e">
        <f>VLOOKUP(B2146,#REF!,6,FALSE)</f>
        <v>#REF!</v>
      </c>
      <c r="H2146" s="9" t="s">
        <v>4618</v>
      </c>
      <c r="I2146" s="9" t="s">
        <v>5087</v>
      </c>
      <c r="J2146" s="9"/>
      <c r="K2146" s="26"/>
      <c r="L2146" s="29" t="s">
        <v>4614</v>
      </c>
      <c r="M2146" s="26" t="s">
        <v>4590</v>
      </c>
      <c r="N2146" s="26" t="str">
        <f t="shared" si="66"/>
        <v>CHUYÊN NGÀNH TÀI CHÍNH - NGÂN HÀNG THƯƠNG MẠI</v>
      </c>
      <c r="O2146" s="27" t="s">
        <v>4601</v>
      </c>
      <c r="P2146" s="1" t="str">
        <f t="shared" si="67"/>
        <v>K57</v>
      </c>
    </row>
    <row r="2147" spans="1:16" ht="23.25" customHeight="1" x14ac:dyDescent="0.25">
      <c r="A2147" s="5">
        <f>IF(C2147&lt;&gt;"",SUBTOTAL(103,C$10:C2147))</f>
        <v>2138</v>
      </c>
      <c r="B2147" s="6" t="s">
        <v>3887</v>
      </c>
      <c r="C2147" s="7" t="s">
        <v>289</v>
      </c>
      <c r="D2147" s="23" t="s">
        <v>39</v>
      </c>
      <c r="E2147" s="6" t="s">
        <v>4563</v>
      </c>
      <c r="F2147" s="9">
        <v>107</v>
      </c>
      <c r="G2147" s="41" t="e">
        <f>VLOOKUP(B2147,#REF!,6,FALSE)</f>
        <v>#REF!</v>
      </c>
      <c r="H2147" s="9" t="s">
        <v>4618</v>
      </c>
      <c r="I2147" s="9" t="s">
        <v>5087</v>
      </c>
      <c r="J2147" s="9"/>
      <c r="K2147" s="26"/>
      <c r="L2147" s="29" t="s">
        <v>4614</v>
      </c>
      <c r="M2147" s="26" t="s">
        <v>4590</v>
      </c>
      <c r="N2147" s="26" t="str">
        <f t="shared" si="66"/>
        <v>CHUYÊN NGÀNH TÀI CHÍNH - NGÂN HÀNG THƯƠNG MẠI</v>
      </c>
      <c r="O2147" s="27" t="s">
        <v>4601</v>
      </c>
      <c r="P2147" s="1" t="str">
        <f t="shared" si="67"/>
        <v>K57</v>
      </c>
    </row>
    <row r="2148" spans="1:16" ht="23.25" customHeight="1" x14ac:dyDescent="0.25">
      <c r="A2148" s="5">
        <f>IF(C2148&lt;&gt;"",SUBTOTAL(103,C$10:C2148))</f>
        <v>2139</v>
      </c>
      <c r="B2148" s="6" t="s">
        <v>3888</v>
      </c>
      <c r="C2148" s="7" t="s">
        <v>284</v>
      </c>
      <c r="D2148" s="23" t="s">
        <v>925</v>
      </c>
      <c r="E2148" s="6" t="s">
        <v>4563</v>
      </c>
      <c r="F2148" s="9">
        <v>107</v>
      </c>
      <c r="G2148" s="41" t="e">
        <f>VLOOKUP(B2148,#REF!,6,FALSE)</f>
        <v>#REF!</v>
      </c>
      <c r="H2148" s="9" t="s">
        <v>4618</v>
      </c>
      <c r="I2148" s="9" t="s">
        <v>5087</v>
      </c>
      <c r="J2148" s="9"/>
      <c r="K2148" s="26"/>
      <c r="L2148" s="29" t="s">
        <v>4614</v>
      </c>
      <c r="M2148" s="26" t="s">
        <v>4590</v>
      </c>
      <c r="N2148" s="26" t="str">
        <f t="shared" si="66"/>
        <v>CHUYÊN NGÀNH TÀI CHÍNH - NGÂN HÀNG THƯƠNG MẠI</v>
      </c>
      <c r="O2148" s="27" t="s">
        <v>4601</v>
      </c>
      <c r="P2148" s="1" t="str">
        <f t="shared" si="67"/>
        <v>K57</v>
      </c>
    </row>
    <row r="2149" spans="1:16" ht="23.25" customHeight="1" x14ac:dyDescent="0.25">
      <c r="A2149" s="5">
        <f>IF(C2149&lt;&gt;"",SUBTOTAL(103,C$10:C2149))</f>
        <v>2140</v>
      </c>
      <c r="B2149" s="6" t="s">
        <v>3889</v>
      </c>
      <c r="C2149" s="7" t="s">
        <v>3890</v>
      </c>
      <c r="D2149" s="23" t="s">
        <v>78</v>
      </c>
      <c r="E2149" s="6" t="s">
        <v>4563</v>
      </c>
      <c r="F2149" s="9">
        <v>107</v>
      </c>
      <c r="G2149" s="41" t="e">
        <f>VLOOKUP(B2149,#REF!,6,FALSE)</f>
        <v>#REF!</v>
      </c>
      <c r="H2149" s="9" t="s">
        <v>4618</v>
      </c>
      <c r="I2149" s="9" t="s">
        <v>5087</v>
      </c>
      <c r="J2149" s="9"/>
      <c r="K2149" s="26"/>
      <c r="L2149" s="29" t="s">
        <v>4614</v>
      </c>
      <c r="M2149" s="26" t="s">
        <v>4590</v>
      </c>
      <c r="N2149" s="26" t="str">
        <f t="shared" si="66"/>
        <v>CHUYÊN NGÀNH TÀI CHÍNH - NGÂN HÀNG THƯƠNG MẠI</v>
      </c>
      <c r="O2149" s="27" t="s">
        <v>4601</v>
      </c>
      <c r="P2149" s="1" t="str">
        <f t="shared" si="67"/>
        <v>K57</v>
      </c>
    </row>
    <row r="2150" spans="1:16" ht="23.25" customHeight="1" x14ac:dyDescent="0.25">
      <c r="A2150" s="5">
        <f>IF(C2150&lt;&gt;"",SUBTOTAL(103,C$10:C2150))</f>
        <v>2141</v>
      </c>
      <c r="B2150" s="6" t="s">
        <v>3891</v>
      </c>
      <c r="C2150" s="7" t="s">
        <v>42</v>
      </c>
      <c r="D2150" s="23" t="s">
        <v>44</v>
      </c>
      <c r="E2150" s="6" t="s">
        <v>4563</v>
      </c>
      <c r="F2150" s="9">
        <v>108</v>
      </c>
      <c r="G2150" s="41" t="e">
        <f>VLOOKUP(B2150,#REF!,6,FALSE)</f>
        <v>#REF!</v>
      </c>
      <c r="H2150" s="9" t="s">
        <v>4618</v>
      </c>
      <c r="I2150" s="9" t="s">
        <v>5087</v>
      </c>
      <c r="J2150" s="9"/>
      <c r="K2150" s="26"/>
      <c r="L2150" s="29" t="s">
        <v>4614</v>
      </c>
      <c r="M2150" s="26" t="s">
        <v>4590</v>
      </c>
      <c r="N2150" s="26" t="str">
        <f t="shared" si="66"/>
        <v>CHUYÊN NGÀNH TÀI CHÍNH - NGÂN HÀNG THƯƠNG MẠI</v>
      </c>
      <c r="O2150" s="27" t="s">
        <v>4601</v>
      </c>
      <c r="P2150" s="1" t="str">
        <f t="shared" si="67"/>
        <v>K57</v>
      </c>
    </row>
    <row r="2151" spans="1:16" ht="23.25" customHeight="1" x14ac:dyDescent="0.25">
      <c r="A2151" s="5">
        <f>IF(C2151&lt;&gt;"",SUBTOTAL(103,C$10:C2151))</f>
        <v>2142</v>
      </c>
      <c r="B2151" s="6" t="s">
        <v>3892</v>
      </c>
      <c r="C2151" s="7" t="s">
        <v>630</v>
      </c>
      <c r="D2151" s="23" t="s">
        <v>308</v>
      </c>
      <c r="E2151" s="6" t="s">
        <v>4563</v>
      </c>
      <c r="F2151" s="9">
        <v>107</v>
      </c>
      <c r="G2151" s="41" t="e">
        <f>VLOOKUP(B2151,#REF!,6,FALSE)</f>
        <v>#REF!</v>
      </c>
      <c r="H2151" s="9" t="s">
        <v>4618</v>
      </c>
      <c r="I2151" s="9" t="s">
        <v>5087</v>
      </c>
      <c r="J2151" s="9"/>
      <c r="K2151" s="26"/>
      <c r="L2151" s="29" t="s">
        <v>4614</v>
      </c>
      <c r="M2151" s="26" t="s">
        <v>4590</v>
      </c>
      <c r="N2151" s="26" t="str">
        <f t="shared" si="66"/>
        <v>CHUYÊN NGÀNH TÀI CHÍNH - NGÂN HÀNG THƯƠNG MẠI</v>
      </c>
      <c r="O2151" s="27" t="s">
        <v>4601</v>
      </c>
      <c r="P2151" s="1" t="str">
        <f t="shared" si="67"/>
        <v>K57</v>
      </c>
    </row>
    <row r="2152" spans="1:16" ht="23.25" customHeight="1" x14ac:dyDescent="0.25">
      <c r="A2152" s="5">
        <f>IF(C2152&lt;&gt;"",SUBTOTAL(103,C$10:C2152))</f>
        <v>2143</v>
      </c>
      <c r="B2152" s="6" t="s">
        <v>3893</v>
      </c>
      <c r="C2152" s="7" t="s">
        <v>740</v>
      </c>
      <c r="D2152" s="23" t="s">
        <v>685</v>
      </c>
      <c r="E2152" s="6" t="s">
        <v>4563</v>
      </c>
      <c r="F2152" s="9">
        <v>104</v>
      </c>
      <c r="G2152" s="41" t="e">
        <f>VLOOKUP(B2152,#REF!,6,FALSE)</f>
        <v>#REF!</v>
      </c>
      <c r="H2152" s="9" t="s">
        <v>4618</v>
      </c>
      <c r="I2152" s="9" t="s">
        <v>5087</v>
      </c>
      <c r="J2152" s="9"/>
      <c r="K2152" s="26"/>
      <c r="L2152" s="29" t="s">
        <v>4614</v>
      </c>
      <c r="M2152" s="26" t="s">
        <v>4590</v>
      </c>
      <c r="N2152" s="26" t="str">
        <f t="shared" si="66"/>
        <v>CHUYÊN NGÀNH TÀI CHÍNH - NGÂN HÀNG THƯƠNG MẠI</v>
      </c>
      <c r="O2152" s="27" t="s">
        <v>4601</v>
      </c>
      <c r="P2152" s="1" t="str">
        <f t="shared" si="67"/>
        <v>K57</v>
      </c>
    </row>
    <row r="2153" spans="1:16" ht="23.25" customHeight="1" x14ac:dyDescent="0.25">
      <c r="A2153" s="5">
        <f>IF(C2153&lt;&gt;"",SUBTOTAL(103,C$10:C2153))</f>
        <v>2144</v>
      </c>
      <c r="B2153" s="6" t="s">
        <v>3894</v>
      </c>
      <c r="C2153" s="7" t="s">
        <v>242</v>
      </c>
      <c r="D2153" s="23" t="s">
        <v>46</v>
      </c>
      <c r="E2153" s="6" t="s">
        <v>4563</v>
      </c>
      <c r="F2153" s="9">
        <v>104</v>
      </c>
      <c r="G2153" s="41" t="e">
        <f>VLOOKUP(B2153,#REF!,6,FALSE)</f>
        <v>#REF!</v>
      </c>
      <c r="H2153" s="9" t="s">
        <v>4618</v>
      </c>
      <c r="I2153" s="9" t="s">
        <v>5087</v>
      </c>
      <c r="J2153" s="9"/>
      <c r="K2153" s="26"/>
      <c r="L2153" s="29" t="s">
        <v>4614</v>
      </c>
      <c r="M2153" s="26" t="s">
        <v>4590</v>
      </c>
      <c r="N2153" s="26" t="str">
        <f t="shared" si="66"/>
        <v>CHUYÊN NGÀNH TÀI CHÍNH - NGÂN HÀNG THƯƠNG MẠI</v>
      </c>
      <c r="O2153" s="27" t="s">
        <v>4601</v>
      </c>
      <c r="P2153" s="1" t="str">
        <f t="shared" si="67"/>
        <v>K57</v>
      </c>
    </row>
    <row r="2154" spans="1:16" ht="23.25" customHeight="1" x14ac:dyDescent="0.25">
      <c r="A2154" s="5">
        <f>IF(C2154&lt;&gt;"",SUBTOTAL(103,C$10:C2154))</f>
        <v>2145</v>
      </c>
      <c r="B2154" s="6" t="s">
        <v>3895</v>
      </c>
      <c r="C2154" s="7" t="s">
        <v>3896</v>
      </c>
      <c r="D2154" s="23" t="s">
        <v>3897</v>
      </c>
      <c r="E2154" s="6" t="s">
        <v>1005</v>
      </c>
      <c r="F2154" s="9">
        <v>101</v>
      </c>
      <c r="G2154" s="41" t="e">
        <f>VLOOKUP(B2154,#REF!,6,FALSE)</f>
        <v>#REF!</v>
      </c>
      <c r="H2154" s="9" t="s">
        <v>4619</v>
      </c>
      <c r="I2154" s="9" t="s">
        <v>4619</v>
      </c>
      <c r="J2154" s="9"/>
      <c r="K2154" s="26"/>
      <c r="L2154" s="29" t="s">
        <v>4615</v>
      </c>
      <c r="M2154" s="26" t="s">
        <v>4590</v>
      </c>
      <c r="N2154" s="26" t="str">
        <f t="shared" si="66"/>
        <v>CHUYÊN NGÀNH TÀI CHÍNH CÔNG</v>
      </c>
      <c r="O2154" s="27" t="s">
        <v>4602</v>
      </c>
      <c r="P2154" s="1" t="str">
        <f t="shared" si="67"/>
        <v>K56</v>
      </c>
    </row>
    <row r="2155" spans="1:16" ht="23.25" customHeight="1" x14ac:dyDescent="0.25">
      <c r="A2155" s="5">
        <f>IF(C2155&lt;&gt;"",SUBTOTAL(103,C$10:C2155))</f>
        <v>2146</v>
      </c>
      <c r="B2155" s="6" t="s">
        <v>3898</v>
      </c>
      <c r="C2155" s="7" t="s">
        <v>808</v>
      </c>
      <c r="D2155" s="23" t="s">
        <v>96</v>
      </c>
      <c r="E2155" s="6" t="s">
        <v>4564</v>
      </c>
      <c r="F2155" s="9">
        <v>107</v>
      </c>
      <c r="G2155" s="41" t="e">
        <f>VLOOKUP(B2155,#REF!,6,FALSE)</f>
        <v>#REF!</v>
      </c>
      <c r="H2155" s="9" t="s">
        <v>4619</v>
      </c>
      <c r="I2155" s="9" t="s">
        <v>4619</v>
      </c>
      <c r="J2155" s="9"/>
      <c r="K2155" s="26"/>
      <c r="L2155" s="29" t="s">
        <v>4615</v>
      </c>
      <c r="M2155" s="26" t="s">
        <v>4590</v>
      </c>
      <c r="N2155" s="26" t="str">
        <f t="shared" si="66"/>
        <v>CHUYÊN NGÀNH TÀI CHÍNH CÔNG</v>
      </c>
      <c r="O2155" s="27" t="s">
        <v>4602</v>
      </c>
      <c r="P2155" s="1" t="str">
        <f t="shared" si="67"/>
        <v>K57</v>
      </c>
    </row>
    <row r="2156" spans="1:16" ht="23.25" customHeight="1" x14ac:dyDescent="0.25">
      <c r="A2156" s="5">
        <f>IF(C2156&lt;&gt;"",SUBTOTAL(103,C$10:C2156))</f>
        <v>2147</v>
      </c>
      <c r="B2156" s="6" t="s">
        <v>3899</v>
      </c>
      <c r="C2156" s="7" t="s">
        <v>1070</v>
      </c>
      <c r="D2156" s="23" t="s">
        <v>14</v>
      </c>
      <c r="E2156" s="6" t="s">
        <v>4564</v>
      </c>
      <c r="F2156" s="9">
        <v>105</v>
      </c>
      <c r="G2156" s="41" t="e">
        <f>VLOOKUP(B2156,#REF!,6,FALSE)</f>
        <v>#REF!</v>
      </c>
      <c r="H2156" s="9" t="s">
        <v>4619</v>
      </c>
      <c r="I2156" s="9" t="s">
        <v>4619</v>
      </c>
      <c r="J2156" s="9"/>
      <c r="K2156" s="26"/>
      <c r="L2156" s="29" t="s">
        <v>4615</v>
      </c>
      <c r="M2156" s="26" t="s">
        <v>4590</v>
      </c>
      <c r="N2156" s="26" t="str">
        <f t="shared" si="66"/>
        <v>CHUYÊN NGÀNH TÀI CHÍNH CÔNG</v>
      </c>
      <c r="O2156" s="27" t="s">
        <v>4602</v>
      </c>
      <c r="P2156" s="1" t="str">
        <f t="shared" si="67"/>
        <v>K57</v>
      </c>
    </row>
    <row r="2157" spans="1:16" ht="23.25" customHeight="1" x14ac:dyDescent="0.25">
      <c r="A2157" s="5">
        <f>IF(C2157&lt;&gt;"",SUBTOTAL(103,C$10:C2157))</f>
        <v>2148</v>
      </c>
      <c r="B2157" s="6" t="s">
        <v>3900</v>
      </c>
      <c r="C2157" s="7" t="s">
        <v>1041</v>
      </c>
      <c r="D2157" s="23" t="s">
        <v>14</v>
      </c>
      <c r="E2157" s="6" t="s">
        <v>4564</v>
      </c>
      <c r="F2157" s="9">
        <v>107</v>
      </c>
      <c r="G2157" s="41" t="e">
        <f>VLOOKUP(B2157,#REF!,6,FALSE)</f>
        <v>#REF!</v>
      </c>
      <c r="H2157" s="9" t="s">
        <v>4619</v>
      </c>
      <c r="I2157" s="9" t="s">
        <v>4619</v>
      </c>
      <c r="J2157" s="9"/>
      <c r="K2157" s="26"/>
      <c r="L2157" s="29" t="s">
        <v>4615</v>
      </c>
      <c r="M2157" s="26" t="s">
        <v>4590</v>
      </c>
      <c r="N2157" s="26" t="str">
        <f t="shared" si="66"/>
        <v>CHUYÊN NGÀNH TÀI CHÍNH CÔNG</v>
      </c>
      <c r="O2157" s="27" t="s">
        <v>4602</v>
      </c>
      <c r="P2157" s="1" t="str">
        <f t="shared" si="67"/>
        <v>K57</v>
      </c>
    </row>
    <row r="2158" spans="1:16" ht="23.25" customHeight="1" x14ac:dyDescent="0.25">
      <c r="A2158" s="5">
        <f>IF(C2158&lt;&gt;"",SUBTOTAL(103,C$10:C2158))</f>
        <v>2149</v>
      </c>
      <c r="B2158" s="6" t="s">
        <v>3901</v>
      </c>
      <c r="C2158" s="7" t="s">
        <v>3902</v>
      </c>
      <c r="D2158" s="23" t="s">
        <v>14</v>
      </c>
      <c r="E2158" s="6" t="s">
        <v>4564</v>
      </c>
      <c r="F2158" s="9">
        <v>107</v>
      </c>
      <c r="G2158" s="41" t="e">
        <f>VLOOKUP(B2158,#REF!,6,FALSE)</f>
        <v>#REF!</v>
      </c>
      <c r="H2158" s="9" t="s">
        <v>4619</v>
      </c>
      <c r="I2158" s="9" t="s">
        <v>4619</v>
      </c>
      <c r="J2158" s="9"/>
      <c r="K2158" s="26"/>
      <c r="L2158" s="29" t="s">
        <v>4615</v>
      </c>
      <c r="M2158" s="26" t="s">
        <v>4590</v>
      </c>
      <c r="N2158" s="26" t="str">
        <f t="shared" si="66"/>
        <v>CHUYÊN NGÀNH TÀI CHÍNH CÔNG</v>
      </c>
      <c r="O2158" s="27" t="s">
        <v>4602</v>
      </c>
      <c r="P2158" s="1" t="str">
        <f t="shared" si="67"/>
        <v>K57</v>
      </c>
    </row>
    <row r="2159" spans="1:16" ht="23.25" customHeight="1" x14ac:dyDescent="0.25">
      <c r="A2159" s="5">
        <f>IF(C2159&lt;&gt;"",SUBTOTAL(103,C$10:C2159))</f>
        <v>2150</v>
      </c>
      <c r="B2159" s="6" t="s">
        <v>3903</v>
      </c>
      <c r="C2159" s="7" t="s">
        <v>3904</v>
      </c>
      <c r="D2159" s="23" t="s">
        <v>14</v>
      </c>
      <c r="E2159" s="6" t="s">
        <v>4564</v>
      </c>
      <c r="F2159" s="9">
        <v>107</v>
      </c>
      <c r="G2159" s="41" t="e">
        <f>VLOOKUP(B2159,#REF!,6,FALSE)</f>
        <v>#REF!</v>
      </c>
      <c r="H2159" s="9" t="s">
        <v>4619</v>
      </c>
      <c r="I2159" s="9" t="s">
        <v>4619</v>
      </c>
      <c r="J2159" s="9"/>
      <c r="K2159" s="26"/>
      <c r="L2159" s="29" t="s">
        <v>4615</v>
      </c>
      <c r="M2159" s="26" t="s">
        <v>4590</v>
      </c>
      <c r="N2159" s="26" t="str">
        <f t="shared" si="66"/>
        <v>CHUYÊN NGÀNH TÀI CHÍNH CÔNG</v>
      </c>
      <c r="O2159" s="27" t="s">
        <v>4602</v>
      </c>
      <c r="P2159" s="1" t="str">
        <f t="shared" si="67"/>
        <v>K57</v>
      </c>
    </row>
    <row r="2160" spans="1:16" ht="23.25" customHeight="1" x14ac:dyDescent="0.25">
      <c r="A2160" s="5">
        <f>IF(C2160&lt;&gt;"",SUBTOTAL(103,C$10:C2160))</f>
        <v>2151</v>
      </c>
      <c r="B2160" s="6" t="s">
        <v>3905</v>
      </c>
      <c r="C2160" s="7" t="s">
        <v>99</v>
      </c>
      <c r="D2160" s="23" t="s">
        <v>17</v>
      </c>
      <c r="E2160" s="6" t="s">
        <v>4564</v>
      </c>
      <c r="F2160" s="9">
        <v>107</v>
      </c>
      <c r="G2160" s="41" t="e">
        <f>VLOOKUP(B2160,#REF!,6,FALSE)</f>
        <v>#REF!</v>
      </c>
      <c r="H2160" s="9" t="s">
        <v>4619</v>
      </c>
      <c r="I2160" s="9" t="s">
        <v>4619</v>
      </c>
      <c r="J2160" s="9"/>
      <c r="K2160" s="26"/>
      <c r="L2160" s="29" t="s">
        <v>4615</v>
      </c>
      <c r="M2160" s="26" t="s">
        <v>4590</v>
      </c>
      <c r="N2160" s="26" t="str">
        <f t="shared" si="66"/>
        <v>CHUYÊN NGÀNH TÀI CHÍNH CÔNG</v>
      </c>
      <c r="O2160" s="27" t="s">
        <v>4602</v>
      </c>
      <c r="P2160" s="1" t="str">
        <f t="shared" si="67"/>
        <v>K57</v>
      </c>
    </row>
    <row r="2161" spans="1:16" ht="23.25" customHeight="1" x14ac:dyDescent="0.25">
      <c r="A2161" s="5">
        <f>IF(C2161&lt;&gt;"",SUBTOTAL(103,C$10:C2161))</f>
        <v>2152</v>
      </c>
      <c r="B2161" s="6" t="s">
        <v>3906</v>
      </c>
      <c r="C2161" s="7" t="s">
        <v>465</v>
      </c>
      <c r="D2161" s="23" t="s">
        <v>610</v>
      </c>
      <c r="E2161" s="6" t="s">
        <v>4564</v>
      </c>
      <c r="F2161" s="9">
        <v>107</v>
      </c>
      <c r="G2161" s="41" t="e">
        <f>VLOOKUP(B2161,#REF!,6,FALSE)</f>
        <v>#REF!</v>
      </c>
      <c r="H2161" s="9" t="s">
        <v>4619</v>
      </c>
      <c r="I2161" s="9" t="s">
        <v>4619</v>
      </c>
      <c r="J2161" s="9"/>
      <c r="K2161" s="26"/>
      <c r="L2161" s="29" t="s">
        <v>4615</v>
      </c>
      <c r="M2161" s="26" t="s">
        <v>4590</v>
      </c>
      <c r="N2161" s="26" t="str">
        <f t="shared" si="66"/>
        <v>CHUYÊN NGÀNH TÀI CHÍNH CÔNG</v>
      </c>
      <c r="O2161" s="27" t="s">
        <v>4602</v>
      </c>
      <c r="P2161" s="1" t="str">
        <f t="shared" si="67"/>
        <v>K57</v>
      </c>
    </row>
    <row r="2162" spans="1:16" ht="23.25" customHeight="1" x14ac:dyDescent="0.25">
      <c r="A2162" s="5">
        <f>IF(C2162&lt;&gt;"",SUBTOTAL(103,C$10:C2162))</f>
        <v>2153</v>
      </c>
      <c r="B2162" s="6" t="s">
        <v>3907</v>
      </c>
      <c r="C2162" s="7" t="s">
        <v>1068</v>
      </c>
      <c r="D2162" s="23" t="s">
        <v>20</v>
      </c>
      <c r="E2162" s="6" t="s">
        <v>4564</v>
      </c>
      <c r="F2162" s="9">
        <v>107</v>
      </c>
      <c r="G2162" s="41" t="e">
        <f>VLOOKUP(B2162,#REF!,6,FALSE)</f>
        <v>#REF!</v>
      </c>
      <c r="H2162" s="9" t="s">
        <v>4619</v>
      </c>
      <c r="I2162" s="9" t="s">
        <v>4619</v>
      </c>
      <c r="J2162" s="9"/>
      <c r="K2162" s="26"/>
      <c r="L2162" s="29" t="s">
        <v>4615</v>
      </c>
      <c r="M2162" s="26" t="s">
        <v>4590</v>
      </c>
      <c r="N2162" s="26" t="str">
        <f t="shared" si="66"/>
        <v>CHUYÊN NGÀNH TÀI CHÍNH CÔNG</v>
      </c>
      <c r="O2162" s="27" t="s">
        <v>4602</v>
      </c>
      <c r="P2162" s="1" t="str">
        <f t="shared" si="67"/>
        <v>K57</v>
      </c>
    </row>
    <row r="2163" spans="1:16" ht="23.25" customHeight="1" x14ac:dyDescent="0.25">
      <c r="A2163" s="5">
        <f>IF(C2163&lt;&gt;"",SUBTOTAL(103,C$10:C2163))</f>
        <v>2154</v>
      </c>
      <c r="B2163" s="6" t="s">
        <v>3908</v>
      </c>
      <c r="C2163" s="7" t="s">
        <v>198</v>
      </c>
      <c r="D2163" s="23" t="s">
        <v>327</v>
      </c>
      <c r="E2163" s="6" t="s">
        <v>4564</v>
      </c>
      <c r="F2163" s="9">
        <v>107</v>
      </c>
      <c r="G2163" s="41" t="e">
        <f>VLOOKUP(B2163,#REF!,6,FALSE)</f>
        <v>#REF!</v>
      </c>
      <c r="H2163" s="9" t="s">
        <v>4619</v>
      </c>
      <c r="I2163" s="9" t="s">
        <v>4619</v>
      </c>
      <c r="J2163" s="9"/>
      <c r="K2163" s="26"/>
      <c r="L2163" s="29" t="s">
        <v>4615</v>
      </c>
      <c r="M2163" s="26" t="s">
        <v>4590</v>
      </c>
      <c r="N2163" s="26" t="str">
        <f t="shared" si="66"/>
        <v>CHUYÊN NGÀNH TÀI CHÍNH CÔNG</v>
      </c>
      <c r="O2163" s="27" t="s">
        <v>4602</v>
      </c>
      <c r="P2163" s="1" t="str">
        <f t="shared" si="67"/>
        <v>K57</v>
      </c>
    </row>
    <row r="2164" spans="1:16" ht="23.25" customHeight="1" x14ac:dyDescent="0.25">
      <c r="A2164" s="5">
        <f>IF(C2164&lt;&gt;"",SUBTOTAL(103,C$10:C2164))</f>
        <v>2155</v>
      </c>
      <c r="B2164" s="6" t="s">
        <v>3909</v>
      </c>
      <c r="C2164" s="7" t="s">
        <v>114</v>
      </c>
      <c r="D2164" s="23" t="s">
        <v>55</v>
      </c>
      <c r="E2164" s="6" t="s">
        <v>4564</v>
      </c>
      <c r="F2164" s="9">
        <v>107</v>
      </c>
      <c r="G2164" s="41" t="e">
        <f>VLOOKUP(B2164,#REF!,6,FALSE)</f>
        <v>#REF!</v>
      </c>
      <c r="H2164" s="9" t="s">
        <v>4619</v>
      </c>
      <c r="I2164" s="9" t="s">
        <v>4619</v>
      </c>
      <c r="J2164" s="9"/>
      <c r="K2164" s="26"/>
      <c r="L2164" s="29" t="s">
        <v>4615</v>
      </c>
      <c r="M2164" s="26" t="s">
        <v>4590</v>
      </c>
      <c r="N2164" s="26" t="str">
        <f t="shared" si="66"/>
        <v>CHUYÊN NGÀNH TÀI CHÍNH CÔNG</v>
      </c>
      <c r="O2164" s="27" t="s">
        <v>4602</v>
      </c>
      <c r="P2164" s="1" t="str">
        <f t="shared" si="67"/>
        <v>K57</v>
      </c>
    </row>
    <row r="2165" spans="1:16" ht="23.25" customHeight="1" x14ac:dyDescent="0.25">
      <c r="A2165" s="5">
        <f>IF(C2165&lt;&gt;"",SUBTOTAL(103,C$10:C2165))</f>
        <v>2156</v>
      </c>
      <c r="B2165" s="6" t="s">
        <v>3910</v>
      </c>
      <c r="C2165" s="7" t="s">
        <v>952</v>
      </c>
      <c r="D2165" s="23" t="s">
        <v>55</v>
      </c>
      <c r="E2165" s="6" t="s">
        <v>4564</v>
      </c>
      <c r="F2165" s="9">
        <v>107</v>
      </c>
      <c r="G2165" s="41" t="e">
        <f>VLOOKUP(B2165,#REF!,6,FALSE)</f>
        <v>#REF!</v>
      </c>
      <c r="H2165" s="9" t="s">
        <v>4619</v>
      </c>
      <c r="I2165" s="9" t="s">
        <v>4619</v>
      </c>
      <c r="J2165" s="9"/>
      <c r="K2165" s="26"/>
      <c r="L2165" s="29" t="s">
        <v>4615</v>
      </c>
      <c r="M2165" s="26" t="s">
        <v>4590</v>
      </c>
      <c r="N2165" s="26" t="str">
        <f t="shared" si="66"/>
        <v>CHUYÊN NGÀNH TÀI CHÍNH CÔNG</v>
      </c>
      <c r="O2165" s="27" t="s">
        <v>4602</v>
      </c>
      <c r="P2165" s="1" t="str">
        <f t="shared" si="67"/>
        <v>K57</v>
      </c>
    </row>
    <row r="2166" spans="1:16" ht="23.25" customHeight="1" x14ac:dyDescent="0.25">
      <c r="A2166" s="5">
        <f>IF(C2166&lt;&gt;"",SUBTOTAL(103,C$10:C2166))</f>
        <v>2157</v>
      </c>
      <c r="B2166" s="6" t="s">
        <v>3911</v>
      </c>
      <c r="C2166" s="7" t="s">
        <v>36</v>
      </c>
      <c r="D2166" s="23" t="s">
        <v>58</v>
      </c>
      <c r="E2166" s="6" t="s">
        <v>4564</v>
      </c>
      <c r="F2166" s="9">
        <v>107</v>
      </c>
      <c r="G2166" s="41" t="e">
        <f>VLOOKUP(B2166,#REF!,6,FALSE)</f>
        <v>#REF!</v>
      </c>
      <c r="H2166" s="9" t="s">
        <v>4619</v>
      </c>
      <c r="I2166" s="9" t="s">
        <v>4619</v>
      </c>
      <c r="J2166" s="9"/>
      <c r="K2166" s="26"/>
      <c r="L2166" s="29" t="s">
        <v>4615</v>
      </c>
      <c r="M2166" s="26" t="s">
        <v>4590</v>
      </c>
      <c r="N2166" s="26" t="str">
        <f t="shared" si="66"/>
        <v>CHUYÊN NGÀNH TÀI CHÍNH CÔNG</v>
      </c>
      <c r="O2166" s="27" t="s">
        <v>4602</v>
      </c>
      <c r="P2166" s="1" t="str">
        <f t="shared" si="67"/>
        <v>K57</v>
      </c>
    </row>
    <row r="2167" spans="1:16" ht="23.25" customHeight="1" x14ac:dyDescent="0.25">
      <c r="A2167" s="5">
        <f>IF(C2167&lt;&gt;"",SUBTOTAL(103,C$10:C2167))</f>
        <v>2158</v>
      </c>
      <c r="B2167" s="6" t="s">
        <v>3912</v>
      </c>
      <c r="C2167" s="7" t="s">
        <v>1081</v>
      </c>
      <c r="D2167" s="23" t="s">
        <v>58</v>
      </c>
      <c r="E2167" s="6" t="s">
        <v>4564</v>
      </c>
      <c r="F2167" s="9">
        <v>107</v>
      </c>
      <c r="G2167" s="41" t="e">
        <f>VLOOKUP(B2167,#REF!,6,FALSE)</f>
        <v>#REF!</v>
      </c>
      <c r="H2167" s="9" t="s">
        <v>4619</v>
      </c>
      <c r="I2167" s="9" t="s">
        <v>4619</v>
      </c>
      <c r="J2167" s="9"/>
      <c r="K2167" s="26"/>
      <c r="L2167" s="29" t="s">
        <v>4615</v>
      </c>
      <c r="M2167" s="26" t="s">
        <v>4590</v>
      </c>
      <c r="N2167" s="26" t="str">
        <f t="shared" si="66"/>
        <v>CHUYÊN NGÀNH TÀI CHÍNH CÔNG</v>
      </c>
      <c r="O2167" s="27" t="s">
        <v>4602</v>
      </c>
      <c r="P2167" s="1" t="str">
        <f t="shared" si="67"/>
        <v>K57</v>
      </c>
    </row>
    <row r="2168" spans="1:16" ht="23.25" customHeight="1" x14ac:dyDescent="0.25">
      <c r="A2168" s="5">
        <f>IF(C2168&lt;&gt;"",SUBTOTAL(103,C$10:C2168))</f>
        <v>2159</v>
      </c>
      <c r="B2168" s="6" t="s">
        <v>3913</v>
      </c>
      <c r="C2168" s="7" t="s">
        <v>899</v>
      </c>
      <c r="D2168" s="23" t="s">
        <v>59</v>
      </c>
      <c r="E2168" s="6" t="s">
        <v>4564</v>
      </c>
      <c r="F2168" s="9">
        <v>107</v>
      </c>
      <c r="G2168" s="41" t="e">
        <f>VLOOKUP(B2168,#REF!,6,FALSE)</f>
        <v>#REF!</v>
      </c>
      <c r="H2168" s="9" t="s">
        <v>4619</v>
      </c>
      <c r="I2168" s="9" t="s">
        <v>4619</v>
      </c>
      <c r="J2168" s="9"/>
      <c r="K2168" s="26"/>
      <c r="L2168" s="29" t="s">
        <v>4615</v>
      </c>
      <c r="M2168" s="26" t="s">
        <v>4590</v>
      </c>
      <c r="N2168" s="26" t="str">
        <f t="shared" si="66"/>
        <v>CHUYÊN NGÀNH TÀI CHÍNH CÔNG</v>
      </c>
      <c r="O2168" s="27" t="s">
        <v>4602</v>
      </c>
      <c r="P2168" s="1" t="str">
        <f t="shared" si="67"/>
        <v>K57</v>
      </c>
    </row>
    <row r="2169" spans="1:16" ht="23.25" customHeight="1" x14ac:dyDescent="0.25">
      <c r="A2169" s="5">
        <f>IF(C2169&lt;&gt;"",SUBTOTAL(103,C$10:C2169))</f>
        <v>2160</v>
      </c>
      <c r="B2169" s="6" t="s">
        <v>3914</v>
      </c>
      <c r="C2169" s="7" t="s">
        <v>117</v>
      </c>
      <c r="D2169" s="23" t="s">
        <v>24</v>
      </c>
      <c r="E2169" s="6" t="s">
        <v>4564</v>
      </c>
      <c r="F2169" s="9">
        <v>107</v>
      </c>
      <c r="G2169" s="41" t="e">
        <f>VLOOKUP(B2169,#REF!,6,FALSE)</f>
        <v>#REF!</v>
      </c>
      <c r="H2169" s="9" t="s">
        <v>4619</v>
      </c>
      <c r="I2169" s="9" t="s">
        <v>4619</v>
      </c>
      <c r="J2169" s="9"/>
      <c r="K2169" s="26"/>
      <c r="L2169" s="29" t="s">
        <v>4615</v>
      </c>
      <c r="M2169" s="26" t="s">
        <v>4590</v>
      </c>
      <c r="N2169" s="26" t="str">
        <f t="shared" si="66"/>
        <v>CHUYÊN NGÀNH TÀI CHÍNH CÔNG</v>
      </c>
      <c r="O2169" s="27" t="s">
        <v>4602</v>
      </c>
      <c r="P2169" s="1" t="str">
        <f t="shared" si="67"/>
        <v>K57</v>
      </c>
    </row>
    <row r="2170" spans="1:16" ht="23.25" customHeight="1" x14ac:dyDescent="0.25">
      <c r="A2170" s="5">
        <f>IF(C2170&lt;&gt;"",SUBTOTAL(103,C$10:C2170))</f>
        <v>2161</v>
      </c>
      <c r="B2170" s="6" t="s">
        <v>3915</v>
      </c>
      <c r="C2170" s="7" t="s">
        <v>2890</v>
      </c>
      <c r="D2170" s="23" t="s">
        <v>24</v>
      </c>
      <c r="E2170" s="6" t="s">
        <v>4564</v>
      </c>
      <c r="F2170" s="9">
        <v>107</v>
      </c>
      <c r="G2170" s="41" t="e">
        <f>VLOOKUP(B2170,#REF!,6,FALSE)</f>
        <v>#REF!</v>
      </c>
      <c r="H2170" s="9" t="s">
        <v>4619</v>
      </c>
      <c r="I2170" s="9" t="s">
        <v>4619</v>
      </c>
      <c r="J2170" s="9"/>
      <c r="K2170" s="26"/>
      <c r="L2170" s="29" t="s">
        <v>4615</v>
      </c>
      <c r="M2170" s="26" t="s">
        <v>4590</v>
      </c>
      <c r="N2170" s="26" t="str">
        <f t="shared" si="66"/>
        <v>CHUYÊN NGÀNH TÀI CHÍNH CÔNG</v>
      </c>
      <c r="O2170" s="27" t="s">
        <v>4602</v>
      </c>
      <c r="P2170" s="1" t="str">
        <f t="shared" si="67"/>
        <v>K57</v>
      </c>
    </row>
    <row r="2171" spans="1:16" ht="23.25" customHeight="1" x14ac:dyDescent="0.25">
      <c r="A2171" s="5">
        <f>IF(C2171&lt;&gt;"",SUBTOTAL(103,C$10:C2171))</f>
        <v>2162</v>
      </c>
      <c r="B2171" s="6" t="s">
        <v>3916</v>
      </c>
      <c r="C2171" s="7" t="s">
        <v>649</v>
      </c>
      <c r="D2171" s="23" t="s">
        <v>85</v>
      </c>
      <c r="E2171" s="6" t="s">
        <v>4564</v>
      </c>
      <c r="F2171" s="9">
        <v>107</v>
      </c>
      <c r="G2171" s="41" t="e">
        <f>VLOOKUP(B2171,#REF!,6,FALSE)</f>
        <v>#REF!</v>
      </c>
      <c r="H2171" s="9" t="s">
        <v>4619</v>
      </c>
      <c r="I2171" s="9" t="s">
        <v>4619</v>
      </c>
      <c r="J2171" s="9"/>
      <c r="K2171" s="26"/>
      <c r="L2171" s="29" t="s">
        <v>4615</v>
      </c>
      <c r="M2171" s="26" t="s">
        <v>4590</v>
      </c>
      <c r="N2171" s="26" t="str">
        <f t="shared" si="66"/>
        <v>CHUYÊN NGÀNH TÀI CHÍNH CÔNG</v>
      </c>
      <c r="O2171" s="27" t="s">
        <v>4602</v>
      </c>
      <c r="P2171" s="1" t="str">
        <f t="shared" si="67"/>
        <v>K57</v>
      </c>
    </row>
    <row r="2172" spans="1:16" ht="23.25" customHeight="1" x14ac:dyDescent="0.25">
      <c r="A2172" s="5">
        <f>IF(C2172&lt;&gt;"",SUBTOTAL(103,C$10:C2172))</f>
        <v>2163</v>
      </c>
      <c r="B2172" s="6" t="s">
        <v>3917</v>
      </c>
      <c r="C2172" s="7" t="s">
        <v>51</v>
      </c>
      <c r="D2172" s="23" t="s">
        <v>659</v>
      </c>
      <c r="E2172" s="6" t="s">
        <v>4564</v>
      </c>
      <c r="F2172" s="9">
        <v>104</v>
      </c>
      <c r="G2172" s="41" t="e">
        <f>VLOOKUP(B2172,#REF!,6,FALSE)</f>
        <v>#REF!</v>
      </c>
      <c r="H2172" s="9" t="s">
        <v>4619</v>
      </c>
      <c r="I2172" s="9" t="s">
        <v>4619</v>
      </c>
      <c r="J2172" s="9"/>
      <c r="K2172" s="26"/>
      <c r="L2172" s="29" t="s">
        <v>4615</v>
      </c>
      <c r="M2172" s="26" t="s">
        <v>4590</v>
      </c>
      <c r="N2172" s="26" t="str">
        <f t="shared" si="66"/>
        <v>CHUYÊN NGÀNH TÀI CHÍNH CÔNG</v>
      </c>
      <c r="O2172" s="27" t="s">
        <v>4602</v>
      </c>
      <c r="P2172" s="1" t="str">
        <f t="shared" si="67"/>
        <v>K57</v>
      </c>
    </row>
    <row r="2173" spans="1:16" ht="23.25" customHeight="1" x14ac:dyDescent="0.25">
      <c r="A2173" s="5">
        <f>IF(C2173&lt;&gt;"",SUBTOTAL(103,C$10:C2173))</f>
        <v>2164</v>
      </c>
      <c r="B2173" s="6" t="s">
        <v>3918</v>
      </c>
      <c r="C2173" s="7" t="s">
        <v>1101</v>
      </c>
      <c r="D2173" s="23" t="s">
        <v>660</v>
      </c>
      <c r="E2173" s="6" t="s">
        <v>4564</v>
      </c>
      <c r="F2173" s="9">
        <v>107</v>
      </c>
      <c r="G2173" s="41" t="e">
        <f>VLOOKUP(B2173,#REF!,6,FALSE)</f>
        <v>#REF!</v>
      </c>
      <c r="H2173" s="9" t="s">
        <v>4619</v>
      </c>
      <c r="I2173" s="9" t="s">
        <v>4619</v>
      </c>
      <c r="J2173" s="9"/>
      <c r="K2173" s="26"/>
      <c r="L2173" s="29" t="s">
        <v>4615</v>
      </c>
      <c r="M2173" s="26" t="s">
        <v>4590</v>
      </c>
      <c r="N2173" s="26" t="str">
        <f t="shared" si="66"/>
        <v>CHUYÊN NGÀNH TÀI CHÍNH CÔNG</v>
      </c>
      <c r="O2173" s="27" t="s">
        <v>4602</v>
      </c>
      <c r="P2173" s="1" t="str">
        <f t="shared" si="67"/>
        <v>K57</v>
      </c>
    </row>
    <row r="2174" spans="1:16" ht="23.25" customHeight="1" x14ac:dyDescent="0.25">
      <c r="A2174" s="5">
        <f>IF(C2174&lt;&gt;"",SUBTOTAL(103,C$10:C2174))</f>
        <v>2165</v>
      </c>
      <c r="B2174" s="6" t="s">
        <v>3919</v>
      </c>
      <c r="C2174" s="7" t="s">
        <v>3920</v>
      </c>
      <c r="D2174" s="23" t="s">
        <v>86</v>
      </c>
      <c r="E2174" s="6" t="s">
        <v>4564</v>
      </c>
      <c r="F2174" s="9">
        <v>107</v>
      </c>
      <c r="G2174" s="41" t="e">
        <f>VLOOKUP(B2174,#REF!,6,FALSE)</f>
        <v>#REF!</v>
      </c>
      <c r="H2174" s="9" t="s">
        <v>4619</v>
      </c>
      <c r="I2174" s="9" t="s">
        <v>4619</v>
      </c>
      <c r="J2174" s="9"/>
      <c r="K2174" s="26"/>
      <c r="L2174" s="29" t="s">
        <v>4615</v>
      </c>
      <c r="M2174" s="26" t="s">
        <v>4590</v>
      </c>
      <c r="N2174" s="26" t="str">
        <f t="shared" si="66"/>
        <v>CHUYÊN NGÀNH TÀI CHÍNH CÔNG</v>
      </c>
      <c r="O2174" s="27" t="s">
        <v>4602</v>
      </c>
      <c r="P2174" s="1" t="str">
        <f t="shared" si="67"/>
        <v>K57</v>
      </c>
    </row>
    <row r="2175" spans="1:16" ht="23.25" customHeight="1" x14ac:dyDescent="0.25">
      <c r="A2175" s="5">
        <f>IF(C2175&lt;&gt;"",SUBTOTAL(103,C$10:C2175))</f>
        <v>2166</v>
      </c>
      <c r="B2175" s="6" t="s">
        <v>3921</v>
      </c>
      <c r="C2175" s="7" t="s">
        <v>3922</v>
      </c>
      <c r="D2175" s="23" t="s">
        <v>101</v>
      </c>
      <c r="E2175" s="6" t="s">
        <v>4564</v>
      </c>
      <c r="F2175" s="9">
        <v>105</v>
      </c>
      <c r="G2175" s="41" t="e">
        <f>VLOOKUP(B2175,#REF!,6,FALSE)</f>
        <v>#REF!</v>
      </c>
      <c r="H2175" s="9" t="s">
        <v>4619</v>
      </c>
      <c r="I2175" s="9" t="s">
        <v>4619</v>
      </c>
      <c r="J2175" s="9"/>
      <c r="K2175" s="26"/>
      <c r="L2175" s="29" t="s">
        <v>4615</v>
      </c>
      <c r="M2175" s="26" t="s">
        <v>4590</v>
      </c>
      <c r="N2175" s="26" t="str">
        <f t="shared" si="66"/>
        <v>CHUYÊN NGÀNH TÀI CHÍNH CÔNG</v>
      </c>
      <c r="O2175" s="27" t="s">
        <v>4602</v>
      </c>
      <c r="P2175" s="1" t="str">
        <f t="shared" si="67"/>
        <v>K57</v>
      </c>
    </row>
    <row r="2176" spans="1:16" ht="23.25" customHeight="1" x14ac:dyDescent="0.25">
      <c r="A2176" s="5">
        <f>IF(C2176&lt;&gt;"",SUBTOTAL(103,C$10:C2176))</f>
        <v>2167</v>
      </c>
      <c r="B2176" s="6" t="s">
        <v>3923</v>
      </c>
      <c r="C2176" s="7" t="s">
        <v>35</v>
      </c>
      <c r="D2176" s="23" t="s">
        <v>27</v>
      </c>
      <c r="E2176" s="6" t="s">
        <v>4564</v>
      </c>
      <c r="F2176" s="9">
        <v>107</v>
      </c>
      <c r="G2176" s="41" t="e">
        <f>VLOOKUP(B2176,#REF!,6,FALSE)</f>
        <v>#REF!</v>
      </c>
      <c r="H2176" s="9" t="s">
        <v>4619</v>
      </c>
      <c r="I2176" s="9" t="s">
        <v>4619</v>
      </c>
      <c r="J2176" s="9"/>
      <c r="K2176" s="26"/>
      <c r="L2176" s="29" t="s">
        <v>4615</v>
      </c>
      <c r="M2176" s="26" t="s">
        <v>4590</v>
      </c>
      <c r="N2176" s="26" t="str">
        <f t="shared" si="66"/>
        <v>CHUYÊN NGÀNH TÀI CHÍNH CÔNG</v>
      </c>
      <c r="O2176" s="27" t="s">
        <v>4602</v>
      </c>
      <c r="P2176" s="1" t="str">
        <f t="shared" si="67"/>
        <v>K57</v>
      </c>
    </row>
    <row r="2177" spans="1:16" ht="23.25" customHeight="1" x14ac:dyDescent="0.25">
      <c r="A2177" s="5">
        <f>IF(C2177&lt;&gt;"",SUBTOTAL(103,C$10:C2177))</f>
        <v>2168</v>
      </c>
      <c r="B2177" s="6" t="s">
        <v>3924</v>
      </c>
      <c r="C2177" s="7" t="s">
        <v>3925</v>
      </c>
      <c r="D2177" s="23" t="s">
        <v>30</v>
      </c>
      <c r="E2177" s="6" t="s">
        <v>4564</v>
      </c>
      <c r="F2177" s="9">
        <v>107</v>
      </c>
      <c r="G2177" s="41" t="e">
        <f>VLOOKUP(B2177,#REF!,6,FALSE)</f>
        <v>#REF!</v>
      </c>
      <c r="H2177" s="9" t="s">
        <v>4619</v>
      </c>
      <c r="I2177" s="9" t="s">
        <v>4619</v>
      </c>
      <c r="J2177" s="9"/>
      <c r="K2177" s="26"/>
      <c r="L2177" s="29" t="s">
        <v>4615</v>
      </c>
      <c r="M2177" s="26" t="s">
        <v>4590</v>
      </c>
      <c r="N2177" s="26" t="str">
        <f t="shared" si="66"/>
        <v>CHUYÊN NGÀNH TÀI CHÍNH CÔNG</v>
      </c>
      <c r="O2177" s="27" t="s">
        <v>4602</v>
      </c>
      <c r="P2177" s="1" t="str">
        <f t="shared" si="67"/>
        <v>K57</v>
      </c>
    </row>
    <row r="2178" spans="1:16" ht="23.25" customHeight="1" x14ac:dyDescent="0.25">
      <c r="A2178" s="5">
        <f>IF(C2178&lt;&gt;"",SUBTOTAL(103,C$10:C2178))</f>
        <v>2169</v>
      </c>
      <c r="B2178" s="6" t="s">
        <v>3926</v>
      </c>
      <c r="C2178" s="7" t="s">
        <v>496</v>
      </c>
      <c r="D2178" s="23" t="s">
        <v>31</v>
      </c>
      <c r="E2178" s="6" t="s">
        <v>4564</v>
      </c>
      <c r="F2178" s="9">
        <v>107</v>
      </c>
      <c r="G2178" s="41" t="e">
        <f>VLOOKUP(B2178,#REF!,6,FALSE)</f>
        <v>#REF!</v>
      </c>
      <c r="H2178" s="9" t="s">
        <v>4619</v>
      </c>
      <c r="I2178" s="9" t="s">
        <v>4619</v>
      </c>
      <c r="J2178" s="9"/>
      <c r="K2178" s="26"/>
      <c r="L2178" s="29" t="s">
        <v>4615</v>
      </c>
      <c r="M2178" s="26" t="s">
        <v>4590</v>
      </c>
      <c r="N2178" s="26" t="str">
        <f t="shared" si="66"/>
        <v>CHUYÊN NGÀNH TÀI CHÍNH CÔNG</v>
      </c>
      <c r="O2178" s="27" t="s">
        <v>4602</v>
      </c>
      <c r="P2178" s="1" t="str">
        <f t="shared" si="67"/>
        <v>K57</v>
      </c>
    </row>
    <row r="2179" spans="1:16" ht="23.25" customHeight="1" x14ac:dyDescent="0.25">
      <c r="A2179" s="5">
        <f>IF(C2179&lt;&gt;"",SUBTOTAL(103,C$10:C2179))</f>
        <v>2170</v>
      </c>
      <c r="B2179" s="6" t="s">
        <v>3927</v>
      </c>
      <c r="C2179" s="7" t="s">
        <v>936</v>
      </c>
      <c r="D2179" s="23" t="s">
        <v>893</v>
      </c>
      <c r="E2179" s="6" t="s">
        <v>4564</v>
      </c>
      <c r="F2179" s="9">
        <v>107</v>
      </c>
      <c r="G2179" s="41" t="e">
        <f>VLOOKUP(B2179,#REF!,6,FALSE)</f>
        <v>#REF!</v>
      </c>
      <c r="H2179" s="9" t="s">
        <v>4619</v>
      </c>
      <c r="I2179" s="9" t="s">
        <v>4619</v>
      </c>
      <c r="J2179" s="9"/>
      <c r="K2179" s="26"/>
      <c r="L2179" s="29" t="s">
        <v>4615</v>
      </c>
      <c r="M2179" s="26" t="s">
        <v>4590</v>
      </c>
      <c r="N2179" s="26" t="str">
        <f t="shared" si="66"/>
        <v>CHUYÊN NGÀNH TÀI CHÍNH CÔNG</v>
      </c>
      <c r="O2179" s="27" t="s">
        <v>4602</v>
      </c>
      <c r="P2179" s="1" t="str">
        <f t="shared" si="67"/>
        <v>K57</v>
      </c>
    </row>
    <row r="2180" spans="1:16" ht="23.25" customHeight="1" x14ac:dyDescent="0.25">
      <c r="A2180" s="5">
        <f>IF(C2180&lt;&gt;"",SUBTOTAL(103,C$10:C2180))</f>
        <v>2171</v>
      </c>
      <c r="B2180" s="6" t="s">
        <v>3928</v>
      </c>
      <c r="C2180" s="7" t="s">
        <v>909</v>
      </c>
      <c r="D2180" s="23" t="s">
        <v>66</v>
      </c>
      <c r="E2180" s="6" t="s">
        <v>4564</v>
      </c>
      <c r="F2180" s="9">
        <v>107</v>
      </c>
      <c r="G2180" s="41" t="e">
        <f>VLOOKUP(B2180,#REF!,6,FALSE)</f>
        <v>#REF!</v>
      </c>
      <c r="H2180" s="9" t="s">
        <v>4619</v>
      </c>
      <c r="I2180" s="9" t="s">
        <v>4619</v>
      </c>
      <c r="J2180" s="9"/>
      <c r="K2180" s="26"/>
      <c r="L2180" s="29" t="s">
        <v>4615</v>
      </c>
      <c r="M2180" s="26" t="s">
        <v>4590</v>
      </c>
      <c r="N2180" s="26" t="str">
        <f t="shared" si="66"/>
        <v>CHUYÊN NGÀNH TÀI CHÍNH CÔNG</v>
      </c>
      <c r="O2180" s="27" t="s">
        <v>4602</v>
      </c>
      <c r="P2180" s="1" t="str">
        <f t="shared" si="67"/>
        <v>K57</v>
      </c>
    </row>
    <row r="2181" spans="1:16" ht="23.25" customHeight="1" x14ac:dyDescent="0.25">
      <c r="A2181" s="5">
        <f>IF(C2181&lt;&gt;"",SUBTOTAL(103,C$10:C2181))</f>
        <v>2172</v>
      </c>
      <c r="B2181" s="6" t="s">
        <v>3929</v>
      </c>
      <c r="C2181" s="7" t="s">
        <v>3930</v>
      </c>
      <c r="D2181" s="23" t="s">
        <v>66</v>
      </c>
      <c r="E2181" s="6" t="s">
        <v>4564</v>
      </c>
      <c r="F2181" s="9">
        <v>104</v>
      </c>
      <c r="G2181" s="41" t="e">
        <f>VLOOKUP(B2181,#REF!,6,FALSE)</f>
        <v>#REF!</v>
      </c>
      <c r="H2181" s="9" t="s">
        <v>4619</v>
      </c>
      <c r="I2181" s="9" t="s">
        <v>4619</v>
      </c>
      <c r="J2181" s="9"/>
      <c r="K2181" s="26"/>
      <c r="L2181" s="29" t="s">
        <v>4615</v>
      </c>
      <c r="M2181" s="26" t="s">
        <v>4590</v>
      </c>
      <c r="N2181" s="26" t="str">
        <f t="shared" si="66"/>
        <v>CHUYÊN NGÀNH TÀI CHÍNH CÔNG</v>
      </c>
      <c r="O2181" s="27" t="s">
        <v>4602</v>
      </c>
      <c r="P2181" s="1" t="str">
        <f t="shared" si="67"/>
        <v>K57</v>
      </c>
    </row>
    <row r="2182" spans="1:16" ht="23.25" customHeight="1" x14ac:dyDescent="0.25">
      <c r="A2182" s="5">
        <f>IF(C2182&lt;&gt;"",SUBTOTAL(103,C$10:C2182))</f>
        <v>2173</v>
      </c>
      <c r="B2182" s="6" t="s">
        <v>3931</v>
      </c>
      <c r="C2182" s="7" t="s">
        <v>690</v>
      </c>
      <c r="D2182" s="23" t="s">
        <v>66</v>
      </c>
      <c r="E2182" s="6" t="s">
        <v>4564</v>
      </c>
      <c r="F2182" s="9">
        <v>107</v>
      </c>
      <c r="G2182" s="41" t="e">
        <f>VLOOKUP(B2182,#REF!,6,FALSE)</f>
        <v>#REF!</v>
      </c>
      <c r="H2182" s="9" t="s">
        <v>4619</v>
      </c>
      <c r="I2182" s="9" t="s">
        <v>4619</v>
      </c>
      <c r="J2182" s="9"/>
      <c r="K2182" s="26"/>
      <c r="L2182" s="29" t="s">
        <v>4615</v>
      </c>
      <c r="M2182" s="26" t="s">
        <v>4590</v>
      </c>
      <c r="N2182" s="26" t="str">
        <f t="shared" si="66"/>
        <v>CHUYÊN NGÀNH TÀI CHÍNH CÔNG</v>
      </c>
      <c r="O2182" s="27" t="s">
        <v>4602</v>
      </c>
      <c r="P2182" s="1" t="str">
        <f t="shared" si="67"/>
        <v>K57</v>
      </c>
    </row>
    <row r="2183" spans="1:16" ht="23.25" customHeight="1" x14ac:dyDescent="0.25">
      <c r="A2183" s="5">
        <f>IF(C2183&lt;&gt;"",SUBTOTAL(103,C$10:C2183))</f>
        <v>2174</v>
      </c>
      <c r="B2183" s="6" t="s">
        <v>3932</v>
      </c>
      <c r="C2183" s="7" t="s">
        <v>730</v>
      </c>
      <c r="D2183" s="23" t="s">
        <v>66</v>
      </c>
      <c r="E2183" s="6" t="s">
        <v>4564</v>
      </c>
      <c r="F2183" s="9">
        <v>104</v>
      </c>
      <c r="G2183" s="41" t="e">
        <f>VLOOKUP(B2183,#REF!,6,FALSE)</f>
        <v>#REF!</v>
      </c>
      <c r="H2183" s="9" t="s">
        <v>4619</v>
      </c>
      <c r="I2183" s="9" t="s">
        <v>4619</v>
      </c>
      <c r="J2183" s="9"/>
      <c r="K2183" s="26"/>
      <c r="L2183" s="29" t="s">
        <v>4615</v>
      </c>
      <c r="M2183" s="26" t="s">
        <v>4590</v>
      </c>
      <c r="N2183" s="26" t="str">
        <f t="shared" si="66"/>
        <v>CHUYÊN NGÀNH TÀI CHÍNH CÔNG</v>
      </c>
      <c r="O2183" s="27" t="s">
        <v>4602</v>
      </c>
      <c r="P2183" s="1" t="str">
        <f t="shared" si="67"/>
        <v>K57</v>
      </c>
    </row>
    <row r="2184" spans="1:16" ht="23.25" customHeight="1" x14ac:dyDescent="0.25">
      <c r="A2184" s="5">
        <f>IF(C2184&lt;&gt;"",SUBTOTAL(103,C$10:C2184))</f>
        <v>2175</v>
      </c>
      <c r="B2184" s="6" t="s">
        <v>3933</v>
      </c>
      <c r="C2184" s="7" t="s">
        <v>2344</v>
      </c>
      <c r="D2184" s="23" t="s">
        <v>66</v>
      </c>
      <c r="E2184" s="6" t="s">
        <v>4564</v>
      </c>
      <c r="F2184" s="9">
        <v>107</v>
      </c>
      <c r="G2184" s="41" t="e">
        <f>VLOOKUP(B2184,#REF!,6,FALSE)</f>
        <v>#REF!</v>
      </c>
      <c r="H2184" s="9" t="s">
        <v>4619</v>
      </c>
      <c r="I2184" s="9" t="s">
        <v>4619</v>
      </c>
      <c r="J2184" s="9"/>
      <c r="K2184" s="26"/>
      <c r="L2184" s="29" t="s">
        <v>4615</v>
      </c>
      <c r="M2184" s="26" t="s">
        <v>4590</v>
      </c>
      <c r="N2184" s="26" t="str">
        <f t="shared" si="66"/>
        <v>CHUYÊN NGÀNH TÀI CHÍNH CÔNG</v>
      </c>
      <c r="O2184" s="27" t="s">
        <v>4602</v>
      </c>
      <c r="P2184" s="1" t="str">
        <f t="shared" si="67"/>
        <v>K57</v>
      </c>
    </row>
    <row r="2185" spans="1:16" ht="23.25" customHeight="1" x14ac:dyDescent="0.25">
      <c r="A2185" s="5">
        <f>IF(C2185&lt;&gt;"",SUBTOTAL(103,C$10:C2185))</f>
        <v>2176</v>
      </c>
      <c r="B2185" s="6" t="s">
        <v>3934</v>
      </c>
      <c r="C2185" s="7" t="s">
        <v>757</v>
      </c>
      <c r="D2185" s="23" t="s">
        <v>748</v>
      </c>
      <c r="E2185" s="6" t="s">
        <v>4564</v>
      </c>
      <c r="F2185" s="9">
        <v>104</v>
      </c>
      <c r="G2185" s="41" t="e">
        <f>VLOOKUP(B2185,#REF!,6,FALSE)</f>
        <v>#REF!</v>
      </c>
      <c r="H2185" s="9" t="s">
        <v>4619</v>
      </c>
      <c r="I2185" s="9" t="s">
        <v>4619</v>
      </c>
      <c r="J2185" s="9"/>
      <c r="K2185" s="26"/>
      <c r="L2185" s="29" t="s">
        <v>4615</v>
      </c>
      <c r="M2185" s="26" t="s">
        <v>4590</v>
      </c>
      <c r="N2185" s="26" t="str">
        <f t="shared" si="66"/>
        <v>CHUYÊN NGÀNH TÀI CHÍNH CÔNG</v>
      </c>
      <c r="O2185" s="27" t="s">
        <v>4602</v>
      </c>
      <c r="P2185" s="1" t="str">
        <f t="shared" si="67"/>
        <v>K57</v>
      </c>
    </row>
    <row r="2186" spans="1:16" ht="23.25" customHeight="1" x14ac:dyDescent="0.25">
      <c r="A2186" s="5">
        <f>IF(C2186&lt;&gt;"",SUBTOTAL(103,C$10:C2186))</f>
        <v>2177</v>
      </c>
      <c r="B2186" s="6" t="s">
        <v>3935</v>
      </c>
      <c r="C2186" s="7" t="s">
        <v>3936</v>
      </c>
      <c r="D2186" s="23" t="s">
        <v>814</v>
      </c>
      <c r="E2186" s="6" t="s">
        <v>4564</v>
      </c>
      <c r="F2186" s="9">
        <v>107</v>
      </c>
      <c r="G2186" s="41" t="e">
        <f>VLOOKUP(B2186,#REF!,6,FALSE)</f>
        <v>#REF!</v>
      </c>
      <c r="H2186" s="9" t="s">
        <v>4619</v>
      </c>
      <c r="I2186" s="9" t="s">
        <v>4619</v>
      </c>
      <c r="J2186" s="9"/>
      <c r="K2186" s="26"/>
      <c r="L2186" s="29" t="s">
        <v>4615</v>
      </c>
      <c r="M2186" s="26" t="s">
        <v>4590</v>
      </c>
      <c r="N2186" s="26" t="str">
        <f t="shared" ref="N2186:N2248" si="68">"CHUYÊN NGÀNH " &amp; UPPER(O2186)</f>
        <v>CHUYÊN NGÀNH TÀI CHÍNH CÔNG</v>
      </c>
      <c r="O2186" s="27" t="s">
        <v>4602</v>
      </c>
      <c r="P2186" s="1" t="str">
        <f t="shared" si="67"/>
        <v>K57</v>
      </c>
    </row>
    <row r="2187" spans="1:16" ht="23.25" customHeight="1" x14ac:dyDescent="0.25">
      <c r="A2187" s="5">
        <f>IF(C2187&lt;&gt;"",SUBTOTAL(103,C$10:C2187))</f>
        <v>2178</v>
      </c>
      <c r="B2187" s="6" t="s">
        <v>3937</v>
      </c>
      <c r="C2187" s="7" t="s">
        <v>687</v>
      </c>
      <c r="D2187" s="23" t="s">
        <v>867</v>
      </c>
      <c r="E2187" s="6" t="s">
        <v>4564</v>
      </c>
      <c r="F2187" s="9">
        <v>107</v>
      </c>
      <c r="G2187" s="41" t="e">
        <f>VLOOKUP(B2187,#REF!,6,FALSE)</f>
        <v>#REF!</v>
      </c>
      <c r="H2187" s="9" t="s">
        <v>4619</v>
      </c>
      <c r="I2187" s="9" t="s">
        <v>4619</v>
      </c>
      <c r="J2187" s="9"/>
      <c r="K2187" s="26"/>
      <c r="L2187" s="29" t="s">
        <v>4615</v>
      </c>
      <c r="M2187" s="26" t="s">
        <v>4590</v>
      </c>
      <c r="N2187" s="26" t="str">
        <f t="shared" si="68"/>
        <v>CHUYÊN NGÀNH TÀI CHÍNH CÔNG</v>
      </c>
      <c r="O2187" s="27" t="s">
        <v>4602</v>
      </c>
      <c r="P2187" s="1" t="str">
        <f t="shared" ref="P2187:P2249" si="69">LEFT(E2187,3)</f>
        <v>K57</v>
      </c>
    </row>
    <row r="2188" spans="1:16" ht="23.25" customHeight="1" x14ac:dyDescent="0.25">
      <c r="A2188" s="5">
        <f>IF(C2188&lt;&gt;"",SUBTOTAL(103,C$10:C2188))</f>
        <v>2179</v>
      </c>
      <c r="B2188" s="6" t="s">
        <v>3938</v>
      </c>
      <c r="C2188" s="7" t="s">
        <v>3939</v>
      </c>
      <c r="D2188" s="23" t="s">
        <v>1085</v>
      </c>
      <c r="E2188" s="6" t="s">
        <v>4564</v>
      </c>
      <c r="F2188" s="9">
        <v>107</v>
      </c>
      <c r="G2188" s="41" t="e">
        <f>VLOOKUP(B2188,#REF!,6,FALSE)</f>
        <v>#REF!</v>
      </c>
      <c r="H2188" s="9" t="s">
        <v>4619</v>
      </c>
      <c r="I2188" s="9" t="s">
        <v>5088</v>
      </c>
      <c r="J2188" s="9"/>
      <c r="K2188" s="26"/>
      <c r="L2188" s="29" t="s">
        <v>4615</v>
      </c>
      <c r="M2188" s="26" t="s">
        <v>4590</v>
      </c>
      <c r="N2188" s="26" t="str">
        <f t="shared" si="68"/>
        <v>CHUYÊN NGÀNH TÀI CHÍNH CÔNG</v>
      </c>
      <c r="O2188" s="27" t="s">
        <v>4602</v>
      </c>
      <c r="P2188" s="1" t="str">
        <f t="shared" si="69"/>
        <v>K57</v>
      </c>
    </row>
    <row r="2189" spans="1:16" ht="23.25" customHeight="1" x14ac:dyDescent="0.25">
      <c r="A2189" s="5">
        <f>IF(C2189&lt;&gt;"",SUBTOTAL(103,C$10:C2189))</f>
        <v>2180</v>
      </c>
      <c r="B2189" s="6" t="s">
        <v>3940</v>
      </c>
      <c r="C2189" s="7" t="s">
        <v>611</v>
      </c>
      <c r="D2189" s="23" t="s">
        <v>104</v>
      </c>
      <c r="E2189" s="6" t="s">
        <v>4564</v>
      </c>
      <c r="F2189" s="9">
        <v>107</v>
      </c>
      <c r="G2189" s="41" t="e">
        <f>VLOOKUP(B2189,#REF!,6,FALSE)</f>
        <v>#REF!</v>
      </c>
      <c r="H2189" s="9" t="s">
        <v>4619</v>
      </c>
      <c r="I2189" s="9" t="s">
        <v>5088</v>
      </c>
      <c r="J2189" s="9"/>
      <c r="K2189" s="26"/>
      <c r="L2189" s="29" t="s">
        <v>4615</v>
      </c>
      <c r="M2189" s="26" t="s">
        <v>4590</v>
      </c>
      <c r="N2189" s="26" t="str">
        <f t="shared" si="68"/>
        <v>CHUYÊN NGÀNH TÀI CHÍNH CÔNG</v>
      </c>
      <c r="O2189" s="27" t="s">
        <v>4602</v>
      </c>
      <c r="P2189" s="1" t="str">
        <f t="shared" si="69"/>
        <v>K57</v>
      </c>
    </row>
    <row r="2190" spans="1:16" ht="23.25" customHeight="1" x14ac:dyDescent="0.25">
      <c r="A2190" s="5">
        <f>IF(C2190&lt;&gt;"",SUBTOTAL(103,C$10:C2190))</f>
        <v>2181</v>
      </c>
      <c r="B2190" s="6" t="s">
        <v>3941</v>
      </c>
      <c r="C2190" s="7" t="s">
        <v>3942</v>
      </c>
      <c r="D2190" s="23" t="s">
        <v>34</v>
      </c>
      <c r="E2190" s="6" t="s">
        <v>4564</v>
      </c>
      <c r="F2190" s="9">
        <v>104</v>
      </c>
      <c r="G2190" s="41" t="e">
        <f>VLOOKUP(B2190,#REF!,6,FALSE)</f>
        <v>#REF!</v>
      </c>
      <c r="H2190" s="9" t="s">
        <v>4619</v>
      </c>
      <c r="I2190" s="9" t="s">
        <v>5088</v>
      </c>
      <c r="J2190" s="9"/>
      <c r="K2190" s="26"/>
      <c r="L2190" s="29" t="s">
        <v>4615</v>
      </c>
      <c r="M2190" s="26" t="s">
        <v>4590</v>
      </c>
      <c r="N2190" s="26" t="str">
        <f t="shared" si="68"/>
        <v>CHUYÊN NGÀNH TÀI CHÍNH CÔNG</v>
      </c>
      <c r="O2190" s="27" t="s">
        <v>4602</v>
      </c>
      <c r="P2190" s="1" t="str">
        <f t="shared" si="69"/>
        <v>K57</v>
      </c>
    </row>
    <row r="2191" spans="1:16" ht="23.25" customHeight="1" x14ac:dyDescent="0.25">
      <c r="A2191" s="5">
        <f>IF(C2191&lt;&gt;"",SUBTOTAL(103,C$10:C2191))</f>
        <v>2182</v>
      </c>
      <c r="B2191" s="6" t="s">
        <v>3943</v>
      </c>
      <c r="C2191" s="7" t="s">
        <v>825</v>
      </c>
      <c r="D2191" s="23" t="s">
        <v>69</v>
      </c>
      <c r="E2191" s="6" t="s">
        <v>4564</v>
      </c>
      <c r="F2191" s="9">
        <v>107</v>
      </c>
      <c r="G2191" s="41" t="e">
        <f>VLOOKUP(B2191,#REF!,6,FALSE)</f>
        <v>#REF!</v>
      </c>
      <c r="H2191" s="9" t="s">
        <v>4619</v>
      </c>
      <c r="I2191" s="9" t="s">
        <v>5088</v>
      </c>
      <c r="J2191" s="9"/>
      <c r="K2191" s="26"/>
      <c r="L2191" s="29" t="s">
        <v>4615</v>
      </c>
      <c r="M2191" s="26" t="s">
        <v>4590</v>
      </c>
      <c r="N2191" s="26" t="str">
        <f t="shared" si="68"/>
        <v>CHUYÊN NGÀNH TÀI CHÍNH CÔNG</v>
      </c>
      <c r="O2191" s="27" t="s">
        <v>4602</v>
      </c>
      <c r="P2191" s="1" t="str">
        <f t="shared" si="69"/>
        <v>K57</v>
      </c>
    </row>
    <row r="2192" spans="1:16" ht="23.25" customHeight="1" x14ac:dyDescent="0.25">
      <c r="A2192" s="5">
        <f>IF(C2192&lt;&gt;"",SUBTOTAL(103,C$10:C2192))</f>
        <v>2183</v>
      </c>
      <c r="B2192" s="6" t="s">
        <v>3944</v>
      </c>
      <c r="C2192" s="7" t="s">
        <v>3945</v>
      </c>
      <c r="D2192" s="23" t="s">
        <v>38</v>
      </c>
      <c r="E2192" s="6" t="s">
        <v>4564</v>
      </c>
      <c r="F2192" s="9">
        <v>104</v>
      </c>
      <c r="G2192" s="41" t="e">
        <f>VLOOKUP(B2192,#REF!,6,FALSE)</f>
        <v>#REF!</v>
      </c>
      <c r="H2192" s="9" t="s">
        <v>4619</v>
      </c>
      <c r="I2192" s="9" t="s">
        <v>5088</v>
      </c>
      <c r="J2192" s="9"/>
      <c r="K2192" s="26"/>
      <c r="L2192" s="29" t="s">
        <v>4615</v>
      </c>
      <c r="M2192" s="26" t="s">
        <v>4590</v>
      </c>
      <c r="N2192" s="26" t="str">
        <f t="shared" si="68"/>
        <v>CHUYÊN NGÀNH TÀI CHÍNH CÔNG</v>
      </c>
      <c r="O2192" s="27" t="s">
        <v>4602</v>
      </c>
      <c r="P2192" s="1" t="str">
        <f t="shared" si="69"/>
        <v>K57</v>
      </c>
    </row>
    <row r="2193" spans="1:16" ht="23.25" customHeight="1" x14ac:dyDescent="0.25">
      <c r="A2193" s="5">
        <f>IF(C2193&lt;&gt;"",SUBTOTAL(103,C$10:C2193))</f>
        <v>2184</v>
      </c>
      <c r="B2193" s="6" t="s">
        <v>3946</v>
      </c>
      <c r="C2193" s="7" t="s">
        <v>778</v>
      </c>
      <c r="D2193" s="23" t="s">
        <v>38</v>
      </c>
      <c r="E2193" s="6" t="s">
        <v>4564</v>
      </c>
      <c r="F2193" s="9">
        <v>102</v>
      </c>
      <c r="G2193" s="41" t="e">
        <f>VLOOKUP(B2193,#REF!,6,FALSE)</f>
        <v>#REF!</v>
      </c>
      <c r="H2193" s="9" t="s">
        <v>4619</v>
      </c>
      <c r="I2193" s="9" t="s">
        <v>5088</v>
      </c>
      <c r="J2193" s="9"/>
      <c r="K2193" s="26"/>
      <c r="L2193" s="29" t="s">
        <v>4615</v>
      </c>
      <c r="M2193" s="26" t="s">
        <v>4590</v>
      </c>
      <c r="N2193" s="26" t="str">
        <f t="shared" si="68"/>
        <v>CHUYÊN NGÀNH TÀI CHÍNH CÔNG</v>
      </c>
      <c r="O2193" s="27" t="s">
        <v>4602</v>
      </c>
      <c r="P2193" s="1" t="str">
        <f t="shared" si="69"/>
        <v>K57</v>
      </c>
    </row>
    <row r="2194" spans="1:16" ht="23.25" customHeight="1" x14ac:dyDescent="0.25">
      <c r="A2194" s="5">
        <f>IF(C2194&lt;&gt;"",SUBTOTAL(103,C$10:C2194))</f>
        <v>2185</v>
      </c>
      <c r="B2194" s="6" t="s">
        <v>3947</v>
      </c>
      <c r="C2194" s="7" t="s">
        <v>1079</v>
      </c>
      <c r="D2194" s="23" t="s">
        <v>196</v>
      </c>
      <c r="E2194" s="6" t="s">
        <v>4564</v>
      </c>
      <c r="F2194" s="9">
        <v>107</v>
      </c>
      <c r="G2194" s="41" t="e">
        <f>VLOOKUP(B2194,#REF!,6,FALSE)</f>
        <v>#REF!</v>
      </c>
      <c r="H2194" s="9" t="s">
        <v>4619</v>
      </c>
      <c r="I2194" s="9" t="s">
        <v>5088</v>
      </c>
      <c r="J2194" s="9"/>
      <c r="K2194" s="26"/>
      <c r="L2194" s="29" t="s">
        <v>4615</v>
      </c>
      <c r="M2194" s="26" t="s">
        <v>4590</v>
      </c>
      <c r="N2194" s="26" t="str">
        <f t="shared" si="68"/>
        <v>CHUYÊN NGÀNH TÀI CHÍNH CÔNG</v>
      </c>
      <c r="O2194" s="27" t="s">
        <v>4602</v>
      </c>
      <c r="P2194" s="1" t="str">
        <f t="shared" si="69"/>
        <v>K57</v>
      </c>
    </row>
    <row r="2195" spans="1:16" ht="23.25" customHeight="1" x14ac:dyDescent="0.25">
      <c r="A2195" s="5">
        <f>IF(C2195&lt;&gt;"",SUBTOTAL(103,C$10:C2195))</f>
        <v>2186</v>
      </c>
      <c r="B2195" s="6" t="s">
        <v>3948</v>
      </c>
      <c r="C2195" s="7" t="s">
        <v>3949</v>
      </c>
      <c r="D2195" s="23" t="s">
        <v>39</v>
      </c>
      <c r="E2195" s="6" t="s">
        <v>4564</v>
      </c>
      <c r="F2195" s="9">
        <v>107</v>
      </c>
      <c r="G2195" s="41" t="e">
        <f>VLOOKUP(B2195,#REF!,6,FALSE)</f>
        <v>#REF!</v>
      </c>
      <c r="H2195" s="9" t="s">
        <v>4619</v>
      </c>
      <c r="I2195" s="9" t="s">
        <v>5088</v>
      </c>
      <c r="J2195" s="9"/>
      <c r="K2195" s="26"/>
      <c r="L2195" s="29" t="s">
        <v>4615</v>
      </c>
      <c r="M2195" s="26" t="s">
        <v>4590</v>
      </c>
      <c r="N2195" s="26" t="str">
        <f t="shared" si="68"/>
        <v>CHUYÊN NGÀNH TÀI CHÍNH CÔNG</v>
      </c>
      <c r="O2195" s="27" t="s">
        <v>4602</v>
      </c>
      <c r="P2195" s="1" t="str">
        <f t="shared" si="69"/>
        <v>K57</v>
      </c>
    </row>
    <row r="2196" spans="1:16" ht="23.25" customHeight="1" x14ac:dyDescent="0.25">
      <c r="A2196" s="5">
        <f>IF(C2196&lt;&gt;"",SUBTOTAL(103,C$10:C2196))</f>
        <v>2187</v>
      </c>
      <c r="B2196" s="6" t="s">
        <v>3950</v>
      </c>
      <c r="C2196" s="7" t="s">
        <v>16</v>
      </c>
      <c r="D2196" s="23" t="s">
        <v>39</v>
      </c>
      <c r="E2196" s="6" t="s">
        <v>4564</v>
      </c>
      <c r="F2196" s="9">
        <v>107</v>
      </c>
      <c r="G2196" s="41" t="e">
        <f>VLOOKUP(B2196,#REF!,6,FALSE)</f>
        <v>#REF!</v>
      </c>
      <c r="H2196" s="9" t="s">
        <v>4619</v>
      </c>
      <c r="I2196" s="9" t="s">
        <v>5088</v>
      </c>
      <c r="J2196" s="9"/>
      <c r="K2196" s="26"/>
      <c r="L2196" s="29" t="s">
        <v>4615</v>
      </c>
      <c r="M2196" s="26" t="s">
        <v>4590</v>
      </c>
      <c r="N2196" s="26" t="str">
        <f t="shared" si="68"/>
        <v>CHUYÊN NGÀNH TÀI CHÍNH CÔNG</v>
      </c>
      <c r="O2196" s="27" t="s">
        <v>4602</v>
      </c>
      <c r="P2196" s="1" t="str">
        <f t="shared" si="69"/>
        <v>K57</v>
      </c>
    </row>
    <row r="2197" spans="1:16" ht="23.25" customHeight="1" x14ac:dyDescent="0.25">
      <c r="A2197" s="5">
        <f>IF(C2197&lt;&gt;"",SUBTOTAL(103,C$10:C2197))</f>
        <v>2188</v>
      </c>
      <c r="B2197" s="6" t="s">
        <v>3951</v>
      </c>
      <c r="C2197" s="7" t="s">
        <v>619</v>
      </c>
      <c r="D2197" s="23" t="s">
        <v>739</v>
      </c>
      <c r="E2197" s="6" t="s">
        <v>4564</v>
      </c>
      <c r="F2197" s="9">
        <v>107</v>
      </c>
      <c r="G2197" s="41" t="e">
        <f>VLOOKUP(B2197,#REF!,6,FALSE)</f>
        <v>#REF!</v>
      </c>
      <c r="H2197" s="9" t="s">
        <v>4619</v>
      </c>
      <c r="I2197" s="9" t="s">
        <v>5088</v>
      </c>
      <c r="J2197" s="9"/>
      <c r="K2197" s="26"/>
      <c r="L2197" s="29" t="s">
        <v>4615</v>
      </c>
      <c r="M2197" s="26" t="s">
        <v>4590</v>
      </c>
      <c r="N2197" s="26" t="str">
        <f t="shared" si="68"/>
        <v>CHUYÊN NGÀNH TÀI CHÍNH CÔNG</v>
      </c>
      <c r="O2197" s="27" t="s">
        <v>4602</v>
      </c>
      <c r="P2197" s="1" t="str">
        <f t="shared" si="69"/>
        <v>K57</v>
      </c>
    </row>
    <row r="2198" spans="1:16" ht="23.25" customHeight="1" x14ac:dyDescent="0.25">
      <c r="A2198" s="5">
        <f>IF(C2198&lt;&gt;"",SUBTOTAL(103,C$10:C2198))</f>
        <v>2189</v>
      </c>
      <c r="B2198" s="6" t="s">
        <v>3952</v>
      </c>
      <c r="C2198" s="7" t="s">
        <v>743</v>
      </c>
      <c r="D2198" s="23" t="s">
        <v>802</v>
      </c>
      <c r="E2198" s="6" t="s">
        <v>4564</v>
      </c>
      <c r="F2198" s="9">
        <v>107</v>
      </c>
      <c r="G2198" s="41" t="e">
        <f>VLOOKUP(B2198,#REF!,6,FALSE)</f>
        <v>#REF!</v>
      </c>
      <c r="H2198" s="9" t="s">
        <v>4619</v>
      </c>
      <c r="I2198" s="9" t="s">
        <v>5088</v>
      </c>
      <c r="J2198" s="9"/>
      <c r="K2198" s="26"/>
      <c r="L2198" s="29" t="s">
        <v>4615</v>
      </c>
      <c r="M2198" s="26" t="s">
        <v>4590</v>
      </c>
      <c r="N2198" s="26" t="str">
        <f t="shared" si="68"/>
        <v>CHUYÊN NGÀNH TÀI CHÍNH CÔNG</v>
      </c>
      <c r="O2198" s="27" t="s">
        <v>4602</v>
      </c>
      <c r="P2198" s="1" t="str">
        <f t="shared" si="69"/>
        <v>K57</v>
      </c>
    </row>
    <row r="2199" spans="1:16" ht="23.25" customHeight="1" x14ac:dyDescent="0.25">
      <c r="A2199" s="5">
        <f>IF(C2199&lt;&gt;"",SUBTOTAL(103,C$10:C2199))</f>
        <v>2190</v>
      </c>
      <c r="B2199" s="6" t="s">
        <v>3953</v>
      </c>
      <c r="C2199" s="7" t="s">
        <v>1072</v>
      </c>
      <c r="D2199" s="23" t="s">
        <v>108</v>
      </c>
      <c r="E2199" s="6" t="s">
        <v>4564</v>
      </c>
      <c r="F2199" s="9">
        <v>107</v>
      </c>
      <c r="G2199" s="41" t="e">
        <f>VLOOKUP(B2199,#REF!,6,FALSE)</f>
        <v>#REF!</v>
      </c>
      <c r="H2199" s="9" t="s">
        <v>4619</v>
      </c>
      <c r="I2199" s="9" t="s">
        <v>5088</v>
      </c>
      <c r="J2199" s="9"/>
      <c r="K2199" s="26"/>
      <c r="L2199" s="29" t="s">
        <v>4615</v>
      </c>
      <c r="M2199" s="26" t="s">
        <v>4590</v>
      </c>
      <c r="N2199" s="26" t="str">
        <f t="shared" si="68"/>
        <v>CHUYÊN NGÀNH TÀI CHÍNH CÔNG</v>
      </c>
      <c r="O2199" s="27" t="s">
        <v>4602</v>
      </c>
      <c r="P2199" s="1" t="str">
        <f t="shared" si="69"/>
        <v>K57</v>
      </c>
    </row>
    <row r="2200" spans="1:16" ht="23.25" customHeight="1" x14ac:dyDescent="0.25">
      <c r="A2200" s="5">
        <f>IF(C2200&lt;&gt;"",SUBTOTAL(103,C$10:C2200))</f>
        <v>2191</v>
      </c>
      <c r="B2200" s="6" t="s">
        <v>3954</v>
      </c>
      <c r="C2200" s="7" t="s">
        <v>1119</v>
      </c>
      <c r="D2200" s="23" t="s">
        <v>969</v>
      </c>
      <c r="E2200" s="6" t="s">
        <v>4564</v>
      </c>
      <c r="F2200" s="9">
        <v>107</v>
      </c>
      <c r="G2200" s="41" t="e">
        <f>VLOOKUP(B2200,#REF!,6,FALSE)</f>
        <v>#REF!</v>
      </c>
      <c r="H2200" s="9" t="s">
        <v>4619</v>
      </c>
      <c r="I2200" s="9" t="s">
        <v>5088</v>
      </c>
      <c r="J2200" s="9"/>
      <c r="K2200" s="26"/>
      <c r="L2200" s="29" t="s">
        <v>4615</v>
      </c>
      <c r="M2200" s="26" t="s">
        <v>4590</v>
      </c>
      <c r="N2200" s="26" t="str">
        <f t="shared" si="68"/>
        <v>CHUYÊN NGÀNH TÀI CHÍNH CÔNG</v>
      </c>
      <c r="O2200" s="27" t="s">
        <v>4602</v>
      </c>
      <c r="P2200" s="1" t="str">
        <f t="shared" si="69"/>
        <v>K57</v>
      </c>
    </row>
    <row r="2201" spans="1:16" ht="23.25" customHeight="1" x14ac:dyDescent="0.25">
      <c r="A2201" s="5">
        <f>IF(C2201&lt;&gt;"",SUBTOTAL(103,C$10:C2201))</f>
        <v>2192</v>
      </c>
      <c r="B2201" s="6" t="s">
        <v>3955</v>
      </c>
      <c r="C2201" s="7" t="s">
        <v>903</v>
      </c>
      <c r="D2201" s="23" t="s">
        <v>44</v>
      </c>
      <c r="E2201" s="6" t="s">
        <v>4564</v>
      </c>
      <c r="F2201" s="9">
        <v>107</v>
      </c>
      <c r="G2201" s="41" t="e">
        <f>VLOOKUP(B2201,#REF!,6,FALSE)</f>
        <v>#REF!</v>
      </c>
      <c r="H2201" s="9" t="s">
        <v>4619</v>
      </c>
      <c r="I2201" s="9" t="s">
        <v>5088</v>
      </c>
      <c r="J2201" s="9"/>
      <c r="K2201" s="26"/>
      <c r="L2201" s="29" t="s">
        <v>4615</v>
      </c>
      <c r="M2201" s="26" t="s">
        <v>4590</v>
      </c>
      <c r="N2201" s="26" t="str">
        <f t="shared" si="68"/>
        <v>CHUYÊN NGÀNH TÀI CHÍNH CÔNG</v>
      </c>
      <c r="O2201" s="27" t="s">
        <v>4602</v>
      </c>
      <c r="P2201" s="1" t="str">
        <f t="shared" si="69"/>
        <v>K57</v>
      </c>
    </row>
    <row r="2202" spans="1:16" ht="23.25" customHeight="1" x14ac:dyDescent="0.25">
      <c r="A2202" s="5">
        <f>IF(C2202&lt;&gt;"",SUBTOTAL(103,C$10:C2202))</f>
        <v>2193</v>
      </c>
      <c r="B2202" s="6" t="s">
        <v>3956</v>
      </c>
      <c r="C2202" s="7" t="s">
        <v>26</v>
      </c>
      <c r="D2202" s="23" t="s">
        <v>44</v>
      </c>
      <c r="E2202" s="6" t="s">
        <v>4564</v>
      </c>
      <c r="F2202" s="9">
        <v>102</v>
      </c>
      <c r="G2202" s="41" t="e">
        <f>VLOOKUP(B2202,#REF!,6,FALSE)</f>
        <v>#REF!</v>
      </c>
      <c r="H2202" s="9" t="s">
        <v>4619</v>
      </c>
      <c r="I2202" s="9" t="s">
        <v>5088</v>
      </c>
      <c r="J2202" s="9"/>
      <c r="K2202" s="26"/>
      <c r="L2202" s="29" t="s">
        <v>4615</v>
      </c>
      <c r="M2202" s="26" t="s">
        <v>4590</v>
      </c>
      <c r="N2202" s="26" t="str">
        <f t="shared" si="68"/>
        <v>CHUYÊN NGÀNH TÀI CHÍNH CÔNG</v>
      </c>
      <c r="O2202" s="27" t="s">
        <v>4602</v>
      </c>
      <c r="P2202" s="1" t="str">
        <f t="shared" si="69"/>
        <v>K57</v>
      </c>
    </row>
    <row r="2203" spans="1:16" ht="23.25" customHeight="1" x14ac:dyDescent="0.25">
      <c r="A2203" s="5">
        <f>IF(C2203&lt;&gt;"",SUBTOTAL(103,C$10:C2203))</f>
        <v>2194</v>
      </c>
      <c r="B2203" s="6" t="s">
        <v>3957</v>
      </c>
      <c r="C2203" s="7" t="s">
        <v>934</v>
      </c>
      <c r="D2203" s="23" t="s">
        <v>651</v>
      </c>
      <c r="E2203" s="6" t="s">
        <v>4564</v>
      </c>
      <c r="F2203" s="9">
        <v>110</v>
      </c>
      <c r="G2203" s="41" t="e">
        <f>VLOOKUP(B2203,#REF!,6,FALSE)</f>
        <v>#REF!</v>
      </c>
      <c r="H2203" s="9" t="s">
        <v>4619</v>
      </c>
      <c r="I2203" s="9" t="s">
        <v>5088</v>
      </c>
      <c r="J2203" s="9"/>
      <c r="K2203" s="26"/>
      <c r="L2203" s="29" t="s">
        <v>4615</v>
      </c>
      <c r="M2203" s="26" t="s">
        <v>4590</v>
      </c>
      <c r="N2203" s="26" t="str">
        <f t="shared" si="68"/>
        <v>CHUYÊN NGÀNH TÀI CHÍNH CÔNG</v>
      </c>
      <c r="O2203" s="27" t="s">
        <v>4602</v>
      </c>
      <c r="P2203" s="1" t="str">
        <f t="shared" si="69"/>
        <v>K57</v>
      </c>
    </row>
    <row r="2204" spans="1:16" ht="23.25" customHeight="1" x14ac:dyDescent="0.25">
      <c r="A2204" s="5">
        <f>IF(C2204&lt;&gt;"",SUBTOTAL(103,C$10:C2204))</f>
        <v>2195</v>
      </c>
      <c r="B2204" s="6" t="s">
        <v>3958</v>
      </c>
      <c r="C2204" s="7" t="s">
        <v>409</v>
      </c>
      <c r="D2204" s="23" t="s">
        <v>93</v>
      </c>
      <c r="E2204" s="6" t="s">
        <v>4564</v>
      </c>
      <c r="F2204" s="9">
        <v>110</v>
      </c>
      <c r="G2204" s="41" t="e">
        <f>VLOOKUP(B2204,#REF!,6,FALSE)</f>
        <v>#REF!</v>
      </c>
      <c r="H2204" s="9" t="s">
        <v>4619</v>
      </c>
      <c r="I2204" s="9" t="s">
        <v>5088</v>
      </c>
      <c r="J2204" s="9"/>
      <c r="K2204" s="26"/>
      <c r="L2204" s="29" t="s">
        <v>4615</v>
      </c>
      <c r="M2204" s="26" t="s">
        <v>4590</v>
      </c>
      <c r="N2204" s="26" t="str">
        <f t="shared" si="68"/>
        <v>CHUYÊN NGÀNH TÀI CHÍNH CÔNG</v>
      </c>
      <c r="O2204" s="27" t="s">
        <v>4602</v>
      </c>
      <c r="P2204" s="1" t="str">
        <f t="shared" si="69"/>
        <v>K57</v>
      </c>
    </row>
    <row r="2205" spans="1:16" ht="23.25" customHeight="1" x14ac:dyDescent="0.25">
      <c r="A2205" s="5">
        <f>IF(C2205&lt;&gt;"",SUBTOTAL(103,C$10:C2205))</f>
        <v>2196</v>
      </c>
      <c r="B2205" s="6" t="s">
        <v>3959</v>
      </c>
      <c r="C2205" s="7" t="s">
        <v>1055</v>
      </c>
      <c r="D2205" s="23" t="s">
        <v>14</v>
      </c>
      <c r="E2205" s="6" t="s">
        <v>4565</v>
      </c>
      <c r="F2205" s="9">
        <v>107</v>
      </c>
      <c r="G2205" s="41" t="e">
        <f>VLOOKUP(B2205,#REF!,6,FALSE)</f>
        <v>#REF!</v>
      </c>
      <c r="H2205" s="9" t="s">
        <v>4619</v>
      </c>
      <c r="I2205" s="9" t="s">
        <v>5088</v>
      </c>
      <c r="J2205" s="9"/>
      <c r="K2205" s="26"/>
      <c r="L2205" s="29" t="s">
        <v>4615</v>
      </c>
      <c r="M2205" s="26" t="s">
        <v>4590</v>
      </c>
      <c r="N2205" s="26" t="str">
        <f t="shared" si="68"/>
        <v>CHUYÊN NGÀNH TÀI CHÍNH CÔNG</v>
      </c>
      <c r="O2205" s="27" t="s">
        <v>4602</v>
      </c>
      <c r="P2205" s="1" t="str">
        <f t="shared" si="69"/>
        <v>K57</v>
      </c>
    </row>
    <row r="2206" spans="1:16" ht="23.25" customHeight="1" x14ac:dyDescent="0.25">
      <c r="A2206" s="5">
        <f>IF(C2206&lt;&gt;"",SUBTOTAL(103,C$10:C2206))</f>
        <v>2197</v>
      </c>
      <c r="B2206" s="6" t="s">
        <v>3960</v>
      </c>
      <c r="C2206" s="7" t="s">
        <v>923</v>
      </c>
      <c r="D2206" s="23" t="s">
        <v>14</v>
      </c>
      <c r="E2206" s="6" t="s">
        <v>4565</v>
      </c>
      <c r="F2206" s="9">
        <v>107</v>
      </c>
      <c r="G2206" s="41" t="e">
        <f>VLOOKUP(B2206,#REF!,6,FALSE)</f>
        <v>#REF!</v>
      </c>
      <c r="H2206" s="9" t="s">
        <v>4619</v>
      </c>
      <c r="I2206" s="9" t="s">
        <v>5088</v>
      </c>
      <c r="J2206" s="9"/>
      <c r="K2206" s="26"/>
      <c r="L2206" s="29" t="s">
        <v>4615</v>
      </c>
      <c r="M2206" s="26" t="s">
        <v>4590</v>
      </c>
      <c r="N2206" s="26" t="str">
        <f t="shared" si="68"/>
        <v>CHUYÊN NGÀNH TÀI CHÍNH CÔNG</v>
      </c>
      <c r="O2206" s="27" t="s">
        <v>4602</v>
      </c>
      <c r="P2206" s="1" t="str">
        <f t="shared" si="69"/>
        <v>K57</v>
      </c>
    </row>
    <row r="2207" spans="1:16" ht="23.25" customHeight="1" x14ac:dyDescent="0.25">
      <c r="A2207" s="5">
        <f>IF(C2207&lt;&gt;"",SUBTOTAL(103,C$10:C2207))</f>
        <v>2198</v>
      </c>
      <c r="B2207" s="6" t="s">
        <v>3961</v>
      </c>
      <c r="C2207" s="7" t="s">
        <v>3962</v>
      </c>
      <c r="D2207" s="23" t="s">
        <v>14</v>
      </c>
      <c r="E2207" s="6" t="s">
        <v>4565</v>
      </c>
      <c r="F2207" s="9">
        <v>104</v>
      </c>
      <c r="G2207" s="41" t="e">
        <f>VLOOKUP(B2207,#REF!,6,FALSE)</f>
        <v>#REF!</v>
      </c>
      <c r="H2207" s="9" t="s">
        <v>4619</v>
      </c>
      <c r="I2207" s="9" t="s">
        <v>5088</v>
      </c>
      <c r="J2207" s="9"/>
      <c r="K2207" s="26"/>
      <c r="L2207" s="29" t="s">
        <v>4615</v>
      </c>
      <c r="M2207" s="26" t="s">
        <v>4590</v>
      </c>
      <c r="N2207" s="26" t="str">
        <f t="shared" si="68"/>
        <v>CHUYÊN NGÀNH TÀI CHÍNH CÔNG</v>
      </c>
      <c r="O2207" s="27" t="s">
        <v>4602</v>
      </c>
      <c r="P2207" s="1" t="str">
        <f t="shared" si="69"/>
        <v>K57</v>
      </c>
    </row>
    <row r="2208" spans="1:16" ht="23.25" customHeight="1" x14ac:dyDescent="0.25">
      <c r="A2208" s="5">
        <f>IF(C2208&lt;&gt;"",SUBTOTAL(103,C$10:C2208))</f>
        <v>2199</v>
      </c>
      <c r="B2208" s="6" t="s">
        <v>3963</v>
      </c>
      <c r="C2208" s="7" t="s">
        <v>175</v>
      </c>
      <c r="D2208" s="23" t="s">
        <v>14</v>
      </c>
      <c r="E2208" s="6" t="s">
        <v>4565</v>
      </c>
      <c r="F2208" s="9">
        <v>107</v>
      </c>
      <c r="G2208" s="41" t="e">
        <f>VLOOKUP(B2208,#REF!,6,FALSE)</f>
        <v>#REF!</v>
      </c>
      <c r="H2208" s="9" t="s">
        <v>4619</v>
      </c>
      <c r="I2208" s="9" t="s">
        <v>5088</v>
      </c>
      <c r="J2208" s="9"/>
      <c r="K2208" s="26"/>
      <c r="L2208" s="29" t="s">
        <v>4615</v>
      </c>
      <c r="M2208" s="26" t="s">
        <v>4590</v>
      </c>
      <c r="N2208" s="26" t="str">
        <f t="shared" si="68"/>
        <v>CHUYÊN NGÀNH TÀI CHÍNH CÔNG</v>
      </c>
      <c r="O2208" s="27" t="s">
        <v>4602</v>
      </c>
      <c r="P2208" s="1" t="str">
        <f t="shared" si="69"/>
        <v>K57</v>
      </c>
    </row>
    <row r="2209" spans="1:16" ht="23.25" customHeight="1" x14ac:dyDescent="0.25">
      <c r="A2209" s="5">
        <f>IF(C2209&lt;&gt;"",SUBTOTAL(103,C$10:C2209))</f>
        <v>2200</v>
      </c>
      <c r="B2209" s="6" t="s">
        <v>3964</v>
      </c>
      <c r="C2209" s="7" t="s">
        <v>3965</v>
      </c>
      <c r="D2209" s="23" t="s">
        <v>17</v>
      </c>
      <c r="E2209" s="6" t="s">
        <v>4565</v>
      </c>
      <c r="F2209" s="9">
        <v>107</v>
      </c>
      <c r="G2209" s="41" t="e">
        <f>VLOOKUP(B2209,#REF!,6,FALSE)</f>
        <v>#REF!</v>
      </c>
      <c r="H2209" s="9" t="s">
        <v>4619</v>
      </c>
      <c r="I2209" s="9" t="s">
        <v>5088</v>
      </c>
      <c r="J2209" s="9"/>
      <c r="K2209" s="26"/>
      <c r="L2209" s="29" t="s">
        <v>4615</v>
      </c>
      <c r="M2209" s="26" t="s">
        <v>4590</v>
      </c>
      <c r="N2209" s="26" t="str">
        <f t="shared" si="68"/>
        <v>CHUYÊN NGÀNH TÀI CHÍNH CÔNG</v>
      </c>
      <c r="O2209" s="27" t="s">
        <v>4602</v>
      </c>
      <c r="P2209" s="1" t="str">
        <f t="shared" si="69"/>
        <v>K57</v>
      </c>
    </row>
    <row r="2210" spans="1:16" ht="23.25" customHeight="1" x14ac:dyDescent="0.25">
      <c r="A2210" s="5">
        <f>IF(C2210&lt;&gt;"",SUBTOTAL(103,C$10:C2210))</f>
        <v>2201</v>
      </c>
      <c r="B2210" s="6" t="s">
        <v>3966</v>
      </c>
      <c r="C2210" s="7" t="s">
        <v>53</v>
      </c>
      <c r="D2210" s="23" t="s">
        <v>17</v>
      </c>
      <c r="E2210" s="6" t="s">
        <v>4565</v>
      </c>
      <c r="F2210" s="9">
        <v>107</v>
      </c>
      <c r="G2210" s="41" t="e">
        <f>VLOOKUP(B2210,#REF!,6,FALSE)</f>
        <v>#REF!</v>
      </c>
      <c r="H2210" s="9" t="s">
        <v>4619</v>
      </c>
      <c r="I2210" s="9" t="s">
        <v>5088</v>
      </c>
      <c r="J2210" s="9"/>
      <c r="K2210" s="26"/>
      <c r="L2210" s="29" t="s">
        <v>4615</v>
      </c>
      <c r="M2210" s="26" t="s">
        <v>4590</v>
      </c>
      <c r="N2210" s="26" t="str">
        <f t="shared" si="68"/>
        <v>CHUYÊN NGÀNH TÀI CHÍNH CÔNG</v>
      </c>
      <c r="O2210" s="27" t="s">
        <v>4602</v>
      </c>
      <c r="P2210" s="1" t="str">
        <f t="shared" si="69"/>
        <v>K57</v>
      </c>
    </row>
    <row r="2211" spans="1:16" ht="23.25" customHeight="1" x14ac:dyDescent="0.25">
      <c r="A2211" s="5">
        <f>IF(C2211&lt;&gt;"",SUBTOTAL(103,C$10:C2211))</f>
        <v>2202</v>
      </c>
      <c r="B2211" s="6" t="s">
        <v>3967</v>
      </c>
      <c r="C2211" s="7" t="s">
        <v>97</v>
      </c>
      <c r="D2211" s="23" t="s">
        <v>20</v>
      </c>
      <c r="E2211" s="6" t="s">
        <v>4565</v>
      </c>
      <c r="F2211" s="9">
        <v>107</v>
      </c>
      <c r="G2211" s="41" t="e">
        <f>VLOOKUP(B2211,#REF!,6,FALSE)</f>
        <v>#REF!</v>
      </c>
      <c r="H2211" s="9" t="s">
        <v>4619</v>
      </c>
      <c r="I2211" s="9" t="s">
        <v>5088</v>
      </c>
      <c r="J2211" s="9"/>
      <c r="K2211" s="26"/>
      <c r="L2211" s="29" t="s">
        <v>4615</v>
      </c>
      <c r="M2211" s="26" t="s">
        <v>4590</v>
      </c>
      <c r="N2211" s="26" t="str">
        <f t="shared" si="68"/>
        <v>CHUYÊN NGÀNH TÀI CHÍNH CÔNG</v>
      </c>
      <c r="O2211" s="27" t="s">
        <v>4602</v>
      </c>
      <c r="P2211" s="1" t="str">
        <f t="shared" si="69"/>
        <v>K57</v>
      </c>
    </row>
    <row r="2212" spans="1:16" ht="23.25" customHeight="1" x14ac:dyDescent="0.25">
      <c r="A2212" s="5">
        <f>IF(C2212&lt;&gt;"",SUBTOTAL(103,C$10:C2212))</f>
        <v>2203</v>
      </c>
      <c r="B2212" s="6" t="s">
        <v>3968</v>
      </c>
      <c r="C2212" s="7" t="s">
        <v>687</v>
      </c>
      <c r="D2212" s="23" t="s">
        <v>236</v>
      </c>
      <c r="E2212" s="6" t="s">
        <v>4565</v>
      </c>
      <c r="F2212" s="9">
        <v>107</v>
      </c>
      <c r="G2212" s="41" t="e">
        <f>VLOOKUP(B2212,#REF!,6,FALSE)</f>
        <v>#REF!</v>
      </c>
      <c r="H2212" s="9" t="s">
        <v>4619</v>
      </c>
      <c r="I2212" s="9" t="s">
        <v>5088</v>
      </c>
      <c r="J2212" s="9"/>
      <c r="K2212" s="26"/>
      <c r="L2212" s="29" t="s">
        <v>4615</v>
      </c>
      <c r="M2212" s="26" t="s">
        <v>4590</v>
      </c>
      <c r="N2212" s="26" t="str">
        <f t="shared" si="68"/>
        <v>CHUYÊN NGÀNH TÀI CHÍNH CÔNG</v>
      </c>
      <c r="O2212" s="27" t="s">
        <v>4602</v>
      </c>
      <c r="P2212" s="1" t="str">
        <f t="shared" si="69"/>
        <v>K57</v>
      </c>
    </row>
    <row r="2213" spans="1:16" ht="23.25" customHeight="1" x14ac:dyDescent="0.25">
      <c r="A2213" s="5">
        <f>IF(C2213&lt;&gt;"",SUBTOTAL(103,C$10:C2213))</f>
        <v>2204</v>
      </c>
      <c r="B2213" s="6" t="s">
        <v>3969</v>
      </c>
      <c r="C2213" s="7" t="s">
        <v>92</v>
      </c>
      <c r="D2213" s="23" t="s">
        <v>520</v>
      </c>
      <c r="E2213" s="6" t="s">
        <v>4565</v>
      </c>
      <c r="F2213" s="9">
        <v>107</v>
      </c>
      <c r="G2213" s="41" t="e">
        <f>VLOOKUP(B2213,#REF!,6,FALSE)</f>
        <v>#REF!</v>
      </c>
      <c r="H2213" s="9" t="s">
        <v>4619</v>
      </c>
      <c r="I2213" s="9" t="s">
        <v>5088</v>
      </c>
      <c r="J2213" s="9"/>
      <c r="K2213" s="26"/>
      <c r="L2213" s="29" t="s">
        <v>4615</v>
      </c>
      <c r="M2213" s="26" t="s">
        <v>4590</v>
      </c>
      <c r="N2213" s="26" t="str">
        <f t="shared" si="68"/>
        <v>CHUYÊN NGÀNH TÀI CHÍNH CÔNG</v>
      </c>
      <c r="O2213" s="27" t="s">
        <v>4602</v>
      </c>
      <c r="P2213" s="1" t="str">
        <f t="shared" si="69"/>
        <v>K57</v>
      </c>
    </row>
    <row r="2214" spans="1:16" ht="23.25" customHeight="1" x14ac:dyDescent="0.25">
      <c r="A2214" s="5">
        <f>IF(C2214&lt;&gt;"",SUBTOTAL(103,C$10:C2214))</f>
        <v>2205</v>
      </c>
      <c r="B2214" s="6" t="s">
        <v>3970</v>
      </c>
      <c r="C2214" s="7" t="s">
        <v>3971</v>
      </c>
      <c r="D2214" s="23" t="s">
        <v>110</v>
      </c>
      <c r="E2214" s="6" t="s">
        <v>4565</v>
      </c>
      <c r="F2214" s="9">
        <v>107</v>
      </c>
      <c r="G2214" s="41" t="e">
        <f>VLOOKUP(B2214,#REF!,6,FALSE)</f>
        <v>#REF!</v>
      </c>
      <c r="H2214" s="9" t="s">
        <v>4619</v>
      </c>
      <c r="I2214" s="9" t="s">
        <v>5088</v>
      </c>
      <c r="J2214" s="9"/>
      <c r="K2214" s="26"/>
      <c r="L2214" s="29" t="s">
        <v>4615</v>
      </c>
      <c r="M2214" s="26" t="s">
        <v>4590</v>
      </c>
      <c r="N2214" s="26" t="str">
        <f t="shared" si="68"/>
        <v>CHUYÊN NGÀNH TÀI CHÍNH CÔNG</v>
      </c>
      <c r="O2214" s="27" t="s">
        <v>4602</v>
      </c>
      <c r="P2214" s="1" t="str">
        <f t="shared" si="69"/>
        <v>K57</v>
      </c>
    </row>
    <row r="2215" spans="1:16" ht="23.25" customHeight="1" x14ac:dyDescent="0.25">
      <c r="A2215" s="5">
        <f>IF(C2215&lt;&gt;"",SUBTOTAL(103,C$10:C2215))</f>
        <v>2206</v>
      </c>
      <c r="B2215" s="6" t="s">
        <v>3972</v>
      </c>
      <c r="C2215" s="7" t="s">
        <v>1581</v>
      </c>
      <c r="D2215" s="23" t="s">
        <v>55</v>
      </c>
      <c r="E2215" s="6" t="s">
        <v>4565</v>
      </c>
      <c r="F2215" s="9">
        <v>107</v>
      </c>
      <c r="G2215" s="41" t="e">
        <f>VLOOKUP(B2215,#REF!,6,FALSE)</f>
        <v>#REF!</v>
      </c>
      <c r="H2215" s="9" t="s">
        <v>4619</v>
      </c>
      <c r="I2215" s="9" t="s">
        <v>5088</v>
      </c>
      <c r="J2215" s="9"/>
      <c r="K2215" s="26"/>
      <c r="L2215" s="29" t="s">
        <v>4615</v>
      </c>
      <c r="M2215" s="26" t="s">
        <v>4590</v>
      </c>
      <c r="N2215" s="26" t="str">
        <f t="shared" si="68"/>
        <v>CHUYÊN NGÀNH TÀI CHÍNH CÔNG</v>
      </c>
      <c r="O2215" s="27" t="s">
        <v>4602</v>
      </c>
      <c r="P2215" s="1" t="str">
        <f t="shared" si="69"/>
        <v>K57</v>
      </c>
    </row>
    <row r="2216" spans="1:16" ht="23.25" customHeight="1" x14ac:dyDescent="0.25">
      <c r="A2216" s="5">
        <f>IF(C2216&lt;&gt;"",SUBTOTAL(103,C$10:C2216))</f>
        <v>2207</v>
      </c>
      <c r="B2216" s="6" t="s">
        <v>3973</v>
      </c>
      <c r="C2216" s="7" t="s">
        <v>409</v>
      </c>
      <c r="D2216" s="23" t="s">
        <v>55</v>
      </c>
      <c r="E2216" s="6" t="s">
        <v>4565</v>
      </c>
      <c r="F2216" s="9">
        <v>107</v>
      </c>
      <c r="G2216" s="41" t="e">
        <f>VLOOKUP(B2216,#REF!,6,FALSE)</f>
        <v>#REF!</v>
      </c>
      <c r="H2216" s="9" t="s">
        <v>4619</v>
      </c>
      <c r="I2216" s="9" t="s">
        <v>5088</v>
      </c>
      <c r="J2216" s="9"/>
      <c r="K2216" s="26"/>
      <c r="L2216" s="29" t="s">
        <v>4615</v>
      </c>
      <c r="M2216" s="26" t="s">
        <v>4590</v>
      </c>
      <c r="N2216" s="26" t="str">
        <f t="shared" si="68"/>
        <v>CHUYÊN NGÀNH TÀI CHÍNH CÔNG</v>
      </c>
      <c r="O2216" s="27" t="s">
        <v>4602</v>
      </c>
      <c r="P2216" s="1" t="str">
        <f t="shared" si="69"/>
        <v>K57</v>
      </c>
    </row>
    <row r="2217" spans="1:16" ht="23.25" customHeight="1" x14ac:dyDescent="0.25">
      <c r="A2217" s="5">
        <f>IF(C2217&lt;&gt;"",SUBTOTAL(103,C$10:C2217))</f>
        <v>2208</v>
      </c>
      <c r="B2217" s="6" t="s">
        <v>3974</v>
      </c>
      <c r="C2217" s="7" t="s">
        <v>3975</v>
      </c>
      <c r="D2217" s="23" t="s">
        <v>329</v>
      </c>
      <c r="E2217" s="6" t="s">
        <v>4565</v>
      </c>
      <c r="F2217" s="9">
        <v>107</v>
      </c>
      <c r="G2217" s="41" t="e">
        <f>VLOOKUP(B2217,#REF!,6,FALSE)</f>
        <v>#REF!</v>
      </c>
      <c r="H2217" s="9" t="s">
        <v>4619</v>
      </c>
      <c r="I2217" s="9" t="s">
        <v>5088</v>
      </c>
      <c r="J2217" s="9"/>
      <c r="K2217" s="26"/>
      <c r="L2217" s="29" t="s">
        <v>4615</v>
      </c>
      <c r="M2217" s="26" t="s">
        <v>4590</v>
      </c>
      <c r="N2217" s="26" t="str">
        <f t="shared" si="68"/>
        <v>CHUYÊN NGÀNH TÀI CHÍNH CÔNG</v>
      </c>
      <c r="O2217" s="27" t="s">
        <v>4602</v>
      </c>
      <c r="P2217" s="1" t="str">
        <f t="shared" si="69"/>
        <v>K57</v>
      </c>
    </row>
    <row r="2218" spans="1:16" ht="23.25" customHeight="1" x14ac:dyDescent="0.25">
      <c r="A2218" s="5">
        <f>IF(C2218&lt;&gt;"",SUBTOTAL(103,C$10:C2218))</f>
        <v>2209</v>
      </c>
      <c r="B2218" s="6" t="s">
        <v>3976</v>
      </c>
      <c r="C2218" s="7" t="s">
        <v>238</v>
      </c>
      <c r="D2218" s="23" t="s">
        <v>22</v>
      </c>
      <c r="E2218" s="6" t="s">
        <v>4565</v>
      </c>
      <c r="F2218" s="9">
        <v>107</v>
      </c>
      <c r="G2218" s="41" t="e">
        <f>VLOOKUP(B2218,#REF!,6,FALSE)</f>
        <v>#REF!</v>
      </c>
      <c r="H2218" s="9" t="s">
        <v>4619</v>
      </c>
      <c r="I2218" s="9" t="s">
        <v>5088</v>
      </c>
      <c r="J2218" s="9"/>
      <c r="K2218" s="26"/>
      <c r="L2218" s="29" t="s">
        <v>4615</v>
      </c>
      <c r="M2218" s="26" t="s">
        <v>4590</v>
      </c>
      <c r="N2218" s="26" t="str">
        <f t="shared" si="68"/>
        <v>CHUYÊN NGÀNH TÀI CHÍNH CÔNG</v>
      </c>
      <c r="O2218" s="27" t="s">
        <v>4602</v>
      </c>
      <c r="P2218" s="1" t="str">
        <f t="shared" si="69"/>
        <v>K57</v>
      </c>
    </row>
    <row r="2219" spans="1:16" ht="23.25" customHeight="1" x14ac:dyDescent="0.25">
      <c r="A2219" s="5">
        <f>IF(C2219&lt;&gt;"",SUBTOTAL(103,C$10:C2219))</f>
        <v>2210</v>
      </c>
      <c r="B2219" s="6" t="s">
        <v>3977</v>
      </c>
      <c r="C2219" s="7" t="s">
        <v>811</v>
      </c>
      <c r="D2219" s="23" t="s">
        <v>58</v>
      </c>
      <c r="E2219" s="6" t="s">
        <v>4565</v>
      </c>
      <c r="F2219" s="9">
        <v>107</v>
      </c>
      <c r="G2219" s="41" t="e">
        <f>VLOOKUP(B2219,#REF!,6,FALSE)</f>
        <v>#REF!</v>
      </c>
      <c r="H2219" s="9" t="s">
        <v>4619</v>
      </c>
      <c r="I2219" s="9" t="s">
        <v>5088</v>
      </c>
      <c r="J2219" s="9"/>
      <c r="K2219" s="26"/>
      <c r="L2219" s="29" t="s">
        <v>4615</v>
      </c>
      <c r="M2219" s="26" t="s">
        <v>4590</v>
      </c>
      <c r="N2219" s="26" t="str">
        <f t="shared" si="68"/>
        <v>CHUYÊN NGÀNH TÀI CHÍNH CÔNG</v>
      </c>
      <c r="O2219" s="27" t="s">
        <v>4602</v>
      </c>
      <c r="P2219" s="1" t="str">
        <f t="shared" si="69"/>
        <v>K57</v>
      </c>
    </row>
    <row r="2220" spans="1:16" ht="23.25" customHeight="1" x14ac:dyDescent="0.25">
      <c r="A2220" s="5">
        <f>IF(C2220&lt;&gt;"",SUBTOTAL(103,C$10:C2220))</f>
        <v>2211</v>
      </c>
      <c r="B2220" s="6" t="s">
        <v>3978</v>
      </c>
      <c r="C2220" s="7" t="s">
        <v>64</v>
      </c>
      <c r="D2220" s="23" t="s">
        <v>24</v>
      </c>
      <c r="E2220" s="6" t="s">
        <v>4565</v>
      </c>
      <c r="F2220" s="9">
        <v>107</v>
      </c>
      <c r="G2220" s="41" t="e">
        <f>VLOOKUP(B2220,#REF!,6,FALSE)</f>
        <v>#REF!</v>
      </c>
      <c r="H2220" s="9" t="s">
        <v>4619</v>
      </c>
      <c r="I2220" s="9" t="s">
        <v>5088</v>
      </c>
      <c r="J2220" s="9"/>
      <c r="K2220" s="26"/>
      <c r="L2220" s="29" t="s">
        <v>4615</v>
      </c>
      <c r="M2220" s="26" t="s">
        <v>4590</v>
      </c>
      <c r="N2220" s="26" t="str">
        <f t="shared" si="68"/>
        <v>CHUYÊN NGÀNH TÀI CHÍNH CÔNG</v>
      </c>
      <c r="O2220" s="27" t="s">
        <v>4602</v>
      </c>
      <c r="P2220" s="1" t="str">
        <f t="shared" si="69"/>
        <v>K57</v>
      </c>
    </row>
    <row r="2221" spans="1:16" ht="23.25" customHeight="1" x14ac:dyDescent="0.25">
      <c r="A2221" s="5">
        <f>IF(C2221&lt;&gt;"",SUBTOTAL(103,C$10:C2221))</f>
        <v>2212</v>
      </c>
      <c r="B2221" s="6" t="s">
        <v>3979</v>
      </c>
      <c r="C2221" s="7" t="s">
        <v>630</v>
      </c>
      <c r="D2221" s="23" t="s">
        <v>24</v>
      </c>
      <c r="E2221" s="6" t="s">
        <v>4565</v>
      </c>
      <c r="F2221" s="9">
        <v>107</v>
      </c>
      <c r="G2221" s="41" t="e">
        <f>VLOOKUP(B2221,#REF!,6,FALSE)</f>
        <v>#REF!</v>
      </c>
      <c r="H2221" s="9" t="s">
        <v>4619</v>
      </c>
      <c r="I2221" s="9" t="s">
        <v>5088</v>
      </c>
      <c r="J2221" s="9"/>
      <c r="K2221" s="26"/>
      <c r="L2221" s="29" t="s">
        <v>4615</v>
      </c>
      <c r="M2221" s="26" t="s">
        <v>4590</v>
      </c>
      <c r="N2221" s="26" t="str">
        <f t="shared" si="68"/>
        <v>CHUYÊN NGÀNH TÀI CHÍNH CÔNG</v>
      </c>
      <c r="O2221" s="27" t="s">
        <v>4602</v>
      </c>
      <c r="P2221" s="1" t="str">
        <f t="shared" si="69"/>
        <v>K57</v>
      </c>
    </row>
    <row r="2222" spans="1:16" ht="23.25" customHeight="1" x14ac:dyDescent="0.25">
      <c r="A2222" s="5">
        <f>IF(C2222&lt;&gt;"",SUBTOTAL(103,C$10:C2222))</f>
        <v>2213</v>
      </c>
      <c r="B2222" s="6" t="s">
        <v>3980</v>
      </c>
      <c r="C2222" s="7" t="s">
        <v>981</v>
      </c>
      <c r="D2222" s="23" t="s">
        <v>660</v>
      </c>
      <c r="E2222" s="6" t="s">
        <v>4565</v>
      </c>
      <c r="F2222" s="9">
        <v>107</v>
      </c>
      <c r="G2222" s="41" t="e">
        <f>VLOOKUP(B2222,#REF!,6,FALSE)</f>
        <v>#REF!</v>
      </c>
      <c r="H2222" s="9" t="s">
        <v>4619</v>
      </c>
      <c r="I2222" s="9" t="s">
        <v>5089</v>
      </c>
      <c r="J2222" s="9"/>
      <c r="K2222" s="26"/>
      <c r="L2222" s="29" t="s">
        <v>4615</v>
      </c>
      <c r="M2222" s="26" t="s">
        <v>4590</v>
      </c>
      <c r="N2222" s="26" t="str">
        <f t="shared" si="68"/>
        <v>CHUYÊN NGÀNH TÀI CHÍNH CÔNG</v>
      </c>
      <c r="O2222" s="27" t="s">
        <v>4602</v>
      </c>
      <c r="P2222" s="1" t="str">
        <f t="shared" si="69"/>
        <v>K57</v>
      </c>
    </row>
    <row r="2223" spans="1:16" ht="23.25" customHeight="1" x14ac:dyDescent="0.25">
      <c r="A2223" s="5">
        <f>IF(C2223&lt;&gt;"",SUBTOTAL(103,C$10:C2223))</f>
        <v>2214</v>
      </c>
      <c r="B2223" s="6" t="s">
        <v>3981</v>
      </c>
      <c r="C2223" s="7" t="s">
        <v>3982</v>
      </c>
      <c r="D2223" s="23" t="s">
        <v>101</v>
      </c>
      <c r="E2223" s="6" t="s">
        <v>4565</v>
      </c>
      <c r="F2223" s="9">
        <v>107</v>
      </c>
      <c r="G2223" s="41" t="e">
        <f>VLOOKUP(B2223,#REF!,6,FALSE)</f>
        <v>#REF!</v>
      </c>
      <c r="H2223" s="9" t="s">
        <v>4619</v>
      </c>
      <c r="I2223" s="9" t="s">
        <v>5089</v>
      </c>
      <c r="J2223" s="9"/>
      <c r="K2223" s="26"/>
      <c r="L2223" s="29" t="s">
        <v>4615</v>
      </c>
      <c r="M2223" s="26" t="s">
        <v>4590</v>
      </c>
      <c r="N2223" s="26" t="str">
        <f t="shared" si="68"/>
        <v>CHUYÊN NGÀNH TÀI CHÍNH CÔNG</v>
      </c>
      <c r="O2223" s="27" t="s">
        <v>4602</v>
      </c>
      <c r="P2223" s="1" t="str">
        <f t="shared" si="69"/>
        <v>K57</v>
      </c>
    </row>
    <row r="2224" spans="1:16" ht="23.25" customHeight="1" x14ac:dyDescent="0.25">
      <c r="A2224" s="5">
        <f>IF(C2224&lt;&gt;"",SUBTOTAL(103,C$10:C2224))</f>
        <v>2215</v>
      </c>
      <c r="B2224" s="6" t="s">
        <v>3983</v>
      </c>
      <c r="C2224" s="7" t="s">
        <v>803</v>
      </c>
      <c r="D2224" s="23" t="s">
        <v>27</v>
      </c>
      <c r="E2224" s="6" t="s">
        <v>4565</v>
      </c>
      <c r="F2224" s="9">
        <v>107</v>
      </c>
      <c r="G2224" s="41" t="e">
        <f>VLOOKUP(B2224,#REF!,6,FALSE)</f>
        <v>#REF!</v>
      </c>
      <c r="H2224" s="9" t="s">
        <v>4619</v>
      </c>
      <c r="I2224" s="9" t="s">
        <v>5089</v>
      </c>
      <c r="J2224" s="9"/>
      <c r="K2224" s="26"/>
      <c r="L2224" s="29" t="s">
        <v>4615</v>
      </c>
      <c r="M2224" s="26" t="s">
        <v>4590</v>
      </c>
      <c r="N2224" s="26" t="str">
        <f t="shared" si="68"/>
        <v>CHUYÊN NGÀNH TÀI CHÍNH CÔNG</v>
      </c>
      <c r="O2224" s="27" t="s">
        <v>4602</v>
      </c>
      <c r="P2224" s="1" t="str">
        <f t="shared" si="69"/>
        <v>K57</v>
      </c>
    </row>
    <row r="2225" spans="1:16" ht="23.25" customHeight="1" x14ac:dyDescent="0.25">
      <c r="A2225" s="5">
        <f>IF(C2225&lt;&gt;"",SUBTOTAL(103,C$10:C2225))</f>
        <v>2216</v>
      </c>
      <c r="B2225" s="6" t="s">
        <v>3984</v>
      </c>
      <c r="C2225" s="7" t="s">
        <v>401</v>
      </c>
      <c r="D2225" s="23" t="s">
        <v>27</v>
      </c>
      <c r="E2225" s="6" t="s">
        <v>4565</v>
      </c>
      <c r="F2225" s="9">
        <v>107</v>
      </c>
      <c r="G2225" s="41" t="e">
        <f>VLOOKUP(B2225,#REF!,6,FALSE)</f>
        <v>#REF!</v>
      </c>
      <c r="H2225" s="9" t="s">
        <v>4619</v>
      </c>
      <c r="I2225" s="9" t="s">
        <v>5089</v>
      </c>
      <c r="J2225" s="9"/>
      <c r="K2225" s="26"/>
      <c r="L2225" s="29" t="s">
        <v>4615</v>
      </c>
      <c r="M2225" s="26" t="s">
        <v>4590</v>
      </c>
      <c r="N2225" s="26" t="str">
        <f t="shared" si="68"/>
        <v>CHUYÊN NGÀNH TÀI CHÍNH CÔNG</v>
      </c>
      <c r="O2225" s="27" t="s">
        <v>4602</v>
      </c>
      <c r="P2225" s="1" t="str">
        <f t="shared" si="69"/>
        <v>K57</v>
      </c>
    </row>
    <row r="2226" spans="1:16" ht="23.25" customHeight="1" x14ac:dyDescent="0.25">
      <c r="A2226" s="5">
        <f>IF(C2226&lt;&gt;"",SUBTOTAL(103,C$10:C2226))</f>
        <v>2217</v>
      </c>
      <c r="B2226" s="6" t="s">
        <v>3985</v>
      </c>
      <c r="C2226" s="7" t="s">
        <v>3986</v>
      </c>
      <c r="D2226" s="23" t="s">
        <v>662</v>
      </c>
      <c r="E2226" s="6" t="s">
        <v>4565</v>
      </c>
      <c r="F2226" s="9">
        <v>105</v>
      </c>
      <c r="G2226" s="41" t="e">
        <f>VLOOKUP(B2226,#REF!,6,FALSE)</f>
        <v>#REF!</v>
      </c>
      <c r="H2226" s="9" t="s">
        <v>4619</v>
      </c>
      <c r="I2226" s="9" t="s">
        <v>5089</v>
      </c>
      <c r="J2226" s="9"/>
      <c r="K2226" s="26"/>
      <c r="L2226" s="29" t="s">
        <v>4615</v>
      </c>
      <c r="M2226" s="26" t="s">
        <v>4590</v>
      </c>
      <c r="N2226" s="26" t="str">
        <f t="shared" si="68"/>
        <v>CHUYÊN NGÀNH TÀI CHÍNH CÔNG</v>
      </c>
      <c r="O2226" s="27" t="s">
        <v>4602</v>
      </c>
      <c r="P2226" s="1" t="str">
        <f t="shared" si="69"/>
        <v>K57</v>
      </c>
    </row>
    <row r="2227" spans="1:16" ht="23.25" customHeight="1" x14ac:dyDescent="0.25">
      <c r="A2227" s="5">
        <f>IF(C2227&lt;&gt;"",SUBTOTAL(103,C$10:C2227))</f>
        <v>2218</v>
      </c>
      <c r="B2227" s="6" t="s">
        <v>3987</v>
      </c>
      <c r="C2227" s="7" t="s">
        <v>3988</v>
      </c>
      <c r="D2227" s="23" t="s">
        <v>711</v>
      </c>
      <c r="E2227" s="6" t="s">
        <v>4565</v>
      </c>
      <c r="F2227" s="9">
        <v>107</v>
      </c>
      <c r="G2227" s="41" t="e">
        <f>VLOOKUP(B2227,#REF!,6,FALSE)</f>
        <v>#REF!</v>
      </c>
      <c r="H2227" s="9" t="s">
        <v>4619</v>
      </c>
      <c r="I2227" s="9" t="s">
        <v>5089</v>
      </c>
      <c r="J2227" s="9"/>
      <c r="K2227" s="26"/>
      <c r="L2227" s="29" t="s">
        <v>4615</v>
      </c>
      <c r="M2227" s="26" t="s">
        <v>4590</v>
      </c>
      <c r="N2227" s="26" t="str">
        <f t="shared" si="68"/>
        <v>CHUYÊN NGÀNH TÀI CHÍNH CÔNG</v>
      </c>
      <c r="O2227" s="27" t="s">
        <v>4602</v>
      </c>
      <c r="P2227" s="1" t="str">
        <f t="shared" si="69"/>
        <v>K57</v>
      </c>
    </row>
    <row r="2228" spans="1:16" ht="23.25" customHeight="1" x14ac:dyDescent="0.25">
      <c r="A2228" s="5">
        <f>IF(C2228&lt;&gt;"",SUBTOTAL(103,C$10:C2228))</f>
        <v>2219</v>
      </c>
      <c r="B2228" s="6" t="s">
        <v>3989</v>
      </c>
      <c r="C2228" s="7" t="s">
        <v>3990</v>
      </c>
      <c r="D2228" s="23" t="s">
        <v>66</v>
      </c>
      <c r="E2228" s="6" t="s">
        <v>4565</v>
      </c>
      <c r="F2228" s="9">
        <v>105</v>
      </c>
      <c r="G2228" s="41" t="e">
        <f>VLOOKUP(B2228,#REF!,6,FALSE)</f>
        <v>#REF!</v>
      </c>
      <c r="H2228" s="9" t="s">
        <v>4619</v>
      </c>
      <c r="I2228" s="9" t="s">
        <v>5089</v>
      </c>
      <c r="J2228" s="9"/>
      <c r="K2228" s="26"/>
      <c r="L2228" s="29" t="s">
        <v>4615</v>
      </c>
      <c r="M2228" s="26" t="s">
        <v>4590</v>
      </c>
      <c r="N2228" s="26" t="str">
        <f t="shared" si="68"/>
        <v>CHUYÊN NGÀNH TÀI CHÍNH CÔNG</v>
      </c>
      <c r="O2228" s="27" t="s">
        <v>4602</v>
      </c>
      <c r="P2228" s="1" t="str">
        <f t="shared" si="69"/>
        <v>K57</v>
      </c>
    </row>
    <row r="2229" spans="1:16" ht="23.25" customHeight="1" x14ac:dyDescent="0.25">
      <c r="A2229" s="5">
        <f>IF(C2229&lt;&gt;"",SUBTOTAL(103,C$10:C2229))</f>
        <v>2220</v>
      </c>
      <c r="B2229" s="6" t="s">
        <v>3991</v>
      </c>
      <c r="C2229" s="7" t="s">
        <v>16</v>
      </c>
      <c r="D2229" s="23" t="s">
        <v>66</v>
      </c>
      <c r="E2229" s="6" t="s">
        <v>4565</v>
      </c>
      <c r="F2229" s="9">
        <v>104</v>
      </c>
      <c r="G2229" s="41" t="e">
        <f>VLOOKUP(B2229,#REF!,6,FALSE)</f>
        <v>#REF!</v>
      </c>
      <c r="H2229" s="9" t="s">
        <v>4619</v>
      </c>
      <c r="I2229" s="9" t="s">
        <v>5089</v>
      </c>
      <c r="J2229" s="9"/>
      <c r="K2229" s="26"/>
      <c r="L2229" s="29" t="s">
        <v>4615</v>
      </c>
      <c r="M2229" s="26" t="s">
        <v>4590</v>
      </c>
      <c r="N2229" s="26" t="str">
        <f t="shared" si="68"/>
        <v>CHUYÊN NGÀNH TÀI CHÍNH CÔNG</v>
      </c>
      <c r="O2229" s="27" t="s">
        <v>4602</v>
      </c>
      <c r="P2229" s="1" t="str">
        <f t="shared" si="69"/>
        <v>K57</v>
      </c>
    </row>
    <row r="2230" spans="1:16" ht="23.25" customHeight="1" x14ac:dyDescent="0.25">
      <c r="A2230" s="5">
        <f>IF(C2230&lt;&gt;"",SUBTOTAL(103,C$10:C2230))</f>
        <v>2221</v>
      </c>
      <c r="B2230" s="6" t="s">
        <v>3992</v>
      </c>
      <c r="C2230" s="7" t="s">
        <v>956</v>
      </c>
      <c r="D2230" s="23" t="s">
        <v>66</v>
      </c>
      <c r="E2230" s="6" t="s">
        <v>4565</v>
      </c>
      <c r="F2230" s="9">
        <v>107</v>
      </c>
      <c r="G2230" s="41" t="e">
        <f>VLOOKUP(B2230,#REF!,6,FALSE)</f>
        <v>#REF!</v>
      </c>
      <c r="H2230" s="9" t="s">
        <v>4619</v>
      </c>
      <c r="I2230" s="9" t="s">
        <v>5089</v>
      </c>
      <c r="J2230" s="9"/>
      <c r="K2230" s="26"/>
      <c r="L2230" s="29" t="s">
        <v>4615</v>
      </c>
      <c r="M2230" s="26" t="s">
        <v>4590</v>
      </c>
      <c r="N2230" s="26" t="str">
        <f t="shared" si="68"/>
        <v>CHUYÊN NGÀNH TÀI CHÍNH CÔNG</v>
      </c>
      <c r="O2230" s="27" t="s">
        <v>4602</v>
      </c>
      <c r="P2230" s="1" t="str">
        <f t="shared" si="69"/>
        <v>K57</v>
      </c>
    </row>
    <row r="2231" spans="1:16" ht="23.25" customHeight="1" x14ac:dyDescent="0.25">
      <c r="A2231" s="5">
        <f>IF(C2231&lt;&gt;"",SUBTOTAL(103,C$10:C2231))</f>
        <v>2222</v>
      </c>
      <c r="B2231" s="6" t="s">
        <v>3993</v>
      </c>
      <c r="C2231" s="7" t="s">
        <v>56</v>
      </c>
      <c r="D2231" s="23" t="s">
        <v>89</v>
      </c>
      <c r="E2231" s="6" t="s">
        <v>4565</v>
      </c>
      <c r="F2231" s="9">
        <v>107</v>
      </c>
      <c r="G2231" s="41" t="e">
        <f>VLOOKUP(B2231,#REF!,6,FALSE)</f>
        <v>#REF!</v>
      </c>
      <c r="H2231" s="9" t="s">
        <v>4619</v>
      </c>
      <c r="I2231" s="9" t="s">
        <v>5089</v>
      </c>
      <c r="J2231" s="9"/>
      <c r="K2231" s="26"/>
      <c r="L2231" s="29" t="s">
        <v>4615</v>
      </c>
      <c r="M2231" s="26" t="s">
        <v>4590</v>
      </c>
      <c r="N2231" s="26" t="str">
        <f t="shared" si="68"/>
        <v>CHUYÊN NGÀNH TÀI CHÍNH CÔNG</v>
      </c>
      <c r="O2231" s="27" t="s">
        <v>4602</v>
      </c>
      <c r="P2231" s="1" t="str">
        <f t="shared" si="69"/>
        <v>K57</v>
      </c>
    </row>
    <row r="2232" spans="1:16" ht="23.25" customHeight="1" x14ac:dyDescent="0.25">
      <c r="A2232" s="5">
        <f>IF(C2232&lt;&gt;"",SUBTOTAL(103,C$10:C2232))</f>
        <v>2223</v>
      </c>
      <c r="B2232" s="6" t="s">
        <v>3994</v>
      </c>
      <c r="C2232" s="7" t="s">
        <v>669</v>
      </c>
      <c r="D2232" s="23" t="s">
        <v>112</v>
      </c>
      <c r="E2232" s="6" t="s">
        <v>4565</v>
      </c>
      <c r="F2232" s="9">
        <v>107</v>
      </c>
      <c r="G2232" s="41" t="e">
        <f>VLOOKUP(B2232,#REF!,6,FALSE)</f>
        <v>#REF!</v>
      </c>
      <c r="H2232" s="9" t="s">
        <v>4619</v>
      </c>
      <c r="I2232" s="9" t="s">
        <v>5089</v>
      </c>
      <c r="J2232" s="9"/>
      <c r="K2232" s="26"/>
      <c r="L2232" s="29" t="s">
        <v>4615</v>
      </c>
      <c r="M2232" s="26" t="s">
        <v>4590</v>
      </c>
      <c r="N2232" s="26" t="str">
        <f t="shared" si="68"/>
        <v>CHUYÊN NGÀNH TÀI CHÍNH CÔNG</v>
      </c>
      <c r="O2232" s="27" t="s">
        <v>4602</v>
      </c>
      <c r="P2232" s="1" t="str">
        <f t="shared" si="69"/>
        <v>K57</v>
      </c>
    </row>
    <row r="2233" spans="1:16" ht="23.25" customHeight="1" x14ac:dyDescent="0.25">
      <c r="A2233" s="5">
        <f>IF(C2233&lt;&gt;"",SUBTOTAL(103,C$10:C2233))</f>
        <v>2224</v>
      </c>
      <c r="B2233" s="6" t="s">
        <v>3995</v>
      </c>
      <c r="C2233" s="7" t="s">
        <v>813</v>
      </c>
      <c r="D2233" s="23" t="s">
        <v>814</v>
      </c>
      <c r="E2233" s="6" t="s">
        <v>4565</v>
      </c>
      <c r="F2233" s="9">
        <v>107</v>
      </c>
      <c r="G2233" s="41" t="e">
        <f>VLOOKUP(B2233,#REF!,6,FALSE)</f>
        <v>#REF!</v>
      </c>
      <c r="H2233" s="9" t="s">
        <v>4619</v>
      </c>
      <c r="I2233" s="9" t="s">
        <v>5089</v>
      </c>
      <c r="J2233" s="9"/>
      <c r="K2233" s="26"/>
      <c r="L2233" s="29" t="s">
        <v>4615</v>
      </c>
      <c r="M2233" s="26" t="s">
        <v>4590</v>
      </c>
      <c r="N2233" s="26" t="str">
        <f t="shared" si="68"/>
        <v>CHUYÊN NGÀNH TÀI CHÍNH CÔNG</v>
      </c>
      <c r="O2233" s="27" t="s">
        <v>4602</v>
      </c>
      <c r="P2233" s="1" t="str">
        <f t="shared" si="69"/>
        <v>K57</v>
      </c>
    </row>
    <row r="2234" spans="1:16" ht="23.25" customHeight="1" x14ac:dyDescent="0.25">
      <c r="A2234" s="5">
        <f>IF(C2234&lt;&gt;"",SUBTOTAL(103,C$10:C2234))</f>
        <v>2225</v>
      </c>
      <c r="B2234" s="6" t="s">
        <v>3996</v>
      </c>
      <c r="C2234" s="7" t="s">
        <v>3997</v>
      </c>
      <c r="D2234" s="23" t="s">
        <v>814</v>
      </c>
      <c r="E2234" s="6" t="s">
        <v>4565</v>
      </c>
      <c r="F2234" s="9">
        <v>107</v>
      </c>
      <c r="G2234" s="41" t="e">
        <f>VLOOKUP(B2234,#REF!,6,FALSE)</f>
        <v>#REF!</v>
      </c>
      <c r="H2234" s="9" t="s">
        <v>4619</v>
      </c>
      <c r="I2234" s="9" t="s">
        <v>5089</v>
      </c>
      <c r="J2234" s="9"/>
      <c r="K2234" s="26"/>
      <c r="L2234" s="29" t="s">
        <v>4615</v>
      </c>
      <c r="M2234" s="26" t="s">
        <v>4590</v>
      </c>
      <c r="N2234" s="26" t="str">
        <f t="shared" si="68"/>
        <v>CHUYÊN NGÀNH TÀI CHÍNH CÔNG</v>
      </c>
      <c r="O2234" s="27" t="s">
        <v>4602</v>
      </c>
      <c r="P2234" s="1" t="str">
        <f t="shared" si="69"/>
        <v>K57</v>
      </c>
    </row>
    <row r="2235" spans="1:16" ht="23.25" customHeight="1" x14ac:dyDescent="0.25">
      <c r="A2235" s="5">
        <f>IF(C2235&lt;&gt;"",SUBTOTAL(103,C$10:C2235))</f>
        <v>2226</v>
      </c>
      <c r="B2235" s="6" t="s">
        <v>3998</v>
      </c>
      <c r="C2235" s="7" t="s">
        <v>3999</v>
      </c>
      <c r="D2235" s="23" t="s">
        <v>4000</v>
      </c>
      <c r="E2235" s="6" t="s">
        <v>4565</v>
      </c>
      <c r="F2235" s="9">
        <v>104</v>
      </c>
      <c r="G2235" s="41" t="e">
        <f>VLOOKUP(B2235,#REF!,6,FALSE)</f>
        <v>#REF!</v>
      </c>
      <c r="H2235" s="9" t="s">
        <v>4619</v>
      </c>
      <c r="I2235" s="9" t="s">
        <v>5089</v>
      </c>
      <c r="J2235" s="9"/>
      <c r="K2235" s="26"/>
      <c r="L2235" s="29" t="s">
        <v>4615</v>
      </c>
      <c r="M2235" s="26" t="s">
        <v>4590</v>
      </c>
      <c r="N2235" s="26" t="str">
        <f t="shared" si="68"/>
        <v>CHUYÊN NGÀNH TÀI CHÍNH CÔNG</v>
      </c>
      <c r="O2235" s="27" t="s">
        <v>4602</v>
      </c>
      <c r="P2235" s="1" t="str">
        <f t="shared" si="69"/>
        <v>K57</v>
      </c>
    </row>
    <row r="2236" spans="1:16" ht="23.25" customHeight="1" x14ac:dyDescent="0.25">
      <c r="A2236" s="5">
        <f>IF(C2236&lt;&gt;"",SUBTOTAL(103,C$10:C2236))</f>
        <v>2227</v>
      </c>
      <c r="B2236" s="6" t="s">
        <v>4001</v>
      </c>
      <c r="C2236" s="7" t="s">
        <v>4002</v>
      </c>
      <c r="D2236" s="23" t="s">
        <v>34</v>
      </c>
      <c r="E2236" s="6" t="s">
        <v>4565</v>
      </c>
      <c r="F2236" s="9">
        <v>107</v>
      </c>
      <c r="G2236" s="41" t="e">
        <f>VLOOKUP(B2236,#REF!,6,FALSE)</f>
        <v>#REF!</v>
      </c>
      <c r="H2236" s="9" t="s">
        <v>4619</v>
      </c>
      <c r="I2236" s="9" t="s">
        <v>5089</v>
      </c>
      <c r="J2236" s="9"/>
      <c r="K2236" s="26"/>
      <c r="L2236" s="29" t="s">
        <v>4615</v>
      </c>
      <c r="M2236" s="26" t="s">
        <v>4590</v>
      </c>
      <c r="N2236" s="26" t="str">
        <f t="shared" si="68"/>
        <v>CHUYÊN NGÀNH TÀI CHÍNH CÔNG</v>
      </c>
      <c r="O2236" s="27" t="s">
        <v>4602</v>
      </c>
      <c r="P2236" s="1" t="str">
        <f t="shared" si="69"/>
        <v>K57</v>
      </c>
    </row>
    <row r="2237" spans="1:16" ht="23.25" customHeight="1" x14ac:dyDescent="0.25">
      <c r="A2237" s="5">
        <f>IF(C2237&lt;&gt;"",SUBTOTAL(103,C$10:C2237))</f>
        <v>2228</v>
      </c>
      <c r="B2237" s="6" t="s">
        <v>4003</v>
      </c>
      <c r="C2237" s="7" t="s">
        <v>242</v>
      </c>
      <c r="D2237" s="23" t="s">
        <v>37</v>
      </c>
      <c r="E2237" s="6" t="s">
        <v>4565</v>
      </c>
      <c r="F2237" s="9">
        <v>105</v>
      </c>
      <c r="G2237" s="41" t="e">
        <f>VLOOKUP(B2237,#REF!,6,FALSE)</f>
        <v>#REF!</v>
      </c>
      <c r="H2237" s="9" t="s">
        <v>4619</v>
      </c>
      <c r="I2237" s="9" t="s">
        <v>5089</v>
      </c>
      <c r="J2237" s="9"/>
      <c r="K2237" s="26"/>
      <c r="L2237" s="29" t="s">
        <v>4615</v>
      </c>
      <c r="M2237" s="26" t="s">
        <v>4590</v>
      </c>
      <c r="N2237" s="26" t="str">
        <f t="shared" si="68"/>
        <v>CHUYÊN NGÀNH TÀI CHÍNH CÔNG</v>
      </c>
      <c r="O2237" s="27" t="s">
        <v>4602</v>
      </c>
      <c r="P2237" s="1" t="str">
        <f t="shared" si="69"/>
        <v>K57</v>
      </c>
    </row>
    <row r="2238" spans="1:16" ht="23.25" customHeight="1" x14ac:dyDescent="0.25">
      <c r="A2238" s="5">
        <f>IF(C2238&lt;&gt;"",SUBTOTAL(103,C$10:C2238))</f>
        <v>2229</v>
      </c>
      <c r="B2238" s="6" t="s">
        <v>4004</v>
      </c>
      <c r="C2238" s="7" t="s">
        <v>159</v>
      </c>
      <c r="D2238" s="23" t="s">
        <v>38</v>
      </c>
      <c r="E2238" s="6" t="s">
        <v>4565</v>
      </c>
      <c r="F2238" s="9">
        <v>104</v>
      </c>
      <c r="G2238" s="41" t="e">
        <f>VLOOKUP(B2238,#REF!,6,FALSE)</f>
        <v>#REF!</v>
      </c>
      <c r="H2238" s="9" t="s">
        <v>4619</v>
      </c>
      <c r="I2238" s="9" t="s">
        <v>5089</v>
      </c>
      <c r="J2238" s="9"/>
      <c r="K2238" s="26"/>
      <c r="L2238" s="29" t="s">
        <v>4615</v>
      </c>
      <c r="M2238" s="26" t="s">
        <v>4590</v>
      </c>
      <c r="N2238" s="26" t="str">
        <f t="shared" si="68"/>
        <v>CHUYÊN NGÀNH TÀI CHÍNH CÔNG</v>
      </c>
      <c r="O2238" s="27" t="s">
        <v>4602</v>
      </c>
      <c r="P2238" s="1" t="str">
        <f t="shared" si="69"/>
        <v>K57</v>
      </c>
    </row>
    <row r="2239" spans="1:16" ht="23.25" customHeight="1" x14ac:dyDescent="0.25">
      <c r="A2239" s="5">
        <f>IF(C2239&lt;&gt;"",SUBTOTAL(103,C$10:C2239))</f>
        <v>2230</v>
      </c>
      <c r="B2239" s="6" t="s">
        <v>4005</v>
      </c>
      <c r="C2239" s="7" t="s">
        <v>4006</v>
      </c>
      <c r="D2239" s="23" t="s">
        <v>70</v>
      </c>
      <c r="E2239" s="6" t="s">
        <v>4565</v>
      </c>
      <c r="F2239" s="9">
        <v>107</v>
      </c>
      <c r="G2239" s="41" t="e">
        <f>VLOOKUP(B2239,#REF!,6,FALSE)</f>
        <v>#REF!</v>
      </c>
      <c r="H2239" s="9" t="s">
        <v>4619</v>
      </c>
      <c r="I2239" s="9" t="s">
        <v>5089</v>
      </c>
      <c r="J2239" s="9"/>
      <c r="K2239" s="26"/>
      <c r="L2239" s="29" t="s">
        <v>4615</v>
      </c>
      <c r="M2239" s="26" t="s">
        <v>4590</v>
      </c>
      <c r="N2239" s="26" t="str">
        <f t="shared" si="68"/>
        <v>CHUYÊN NGÀNH TÀI CHÍNH CÔNG</v>
      </c>
      <c r="O2239" s="27" t="s">
        <v>4602</v>
      </c>
      <c r="P2239" s="1" t="str">
        <f t="shared" si="69"/>
        <v>K57</v>
      </c>
    </row>
    <row r="2240" spans="1:16" ht="23.25" customHeight="1" x14ac:dyDescent="0.25">
      <c r="A2240" s="5">
        <f>IF(C2240&lt;&gt;"",SUBTOTAL(103,C$10:C2240))</f>
        <v>2231</v>
      </c>
      <c r="B2240" s="6" t="s">
        <v>4007</v>
      </c>
      <c r="C2240" s="7" t="s">
        <v>755</v>
      </c>
      <c r="D2240" s="23" t="s">
        <v>39</v>
      </c>
      <c r="E2240" s="6" t="s">
        <v>4565</v>
      </c>
      <c r="F2240" s="9">
        <v>107</v>
      </c>
      <c r="G2240" s="41" t="e">
        <f>VLOOKUP(B2240,#REF!,6,FALSE)</f>
        <v>#REF!</v>
      </c>
      <c r="H2240" s="9" t="s">
        <v>4619</v>
      </c>
      <c r="I2240" s="9" t="s">
        <v>5089</v>
      </c>
      <c r="J2240" s="9"/>
      <c r="K2240" s="26"/>
      <c r="L2240" s="29" t="s">
        <v>4615</v>
      </c>
      <c r="M2240" s="26" t="s">
        <v>4590</v>
      </c>
      <c r="N2240" s="26" t="str">
        <f t="shared" si="68"/>
        <v>CHUYÊN NGÀNH TÀI CHÍNH CÔNG</v>
      </c>
      <c r="O2240" s="27" t="s">
        <v>4602</v>
      </c>
      <c r="P2240" s="1" t="str">
        <f t="shared" si="69"/>
        <v>K57</v>
      </c>
    </row>
    <row r="2241" spans="1:16" ht="23.25" customHeight="1" x14ac:dyDescent="0.25">
      <c r="A2241" s="5">
        <f>IF(C2241&lt;&gt;"",SUBTOTAL(103,C$10:C2241))</f>
        <v>2232</v>
      </c>
      <c r="B2241" s="6" t="s">
        <v>4008</v>
      </c>
      <c r="C2241" s="7" t="s">
        <v>1692</v>
      </c>
      <c r="D2241" s="23" t="s">
        <v>666</v>
      </c>
      <c r="E2241" s="6" t="s">
        <v>4565</v>
      </c>
      <c r="F2241" s="9">
        <v>107</v>
      </c>
      <c r="G2241" s="41" t="e">
        <f>VLOOKUP(B2241,#REF!,6,FALSE)</f>
        <v>#REF!</v>
      </c>
      <c r="H2241" s="9" t="s">
        <v>4619</v>
      </c>
      <c r="I2241" s="9" t="s">
        <v>5089</v>
      </c>
      <c r="J2241" s="9"/>
      <c r="K2241" s="26"/>
      <c r="L2241" s="29" t="s">
        <v>4615</v>
      </c>
      <c r="M2241" s="26" t="s">
        <v>4590</v>
      </c>
      <c r="N2241" s="26" t="str">
        <f t="shared" si="68"/>
        <v>CHUYÊN NGÀNH TÀI CHÍNH CÔNG</v>
      </c>
      <c r="O2241" s="27" t="s">
        <v>4602</v>
      </c>
      <c r="P2241" s="1" t="str">
        <f t="shared" si="69"/>
        <v>K57</v>
      </c>
    </row>
    <row r="2242" spans="1:16" ht="23.25" customHeight="1" x14ac:dyDescent="0.25">
      <c r="A2242" s="5">
        <f>IF(C2242&lt;&gt;"",SUBTOTAL(103,C$10:C2242))</f>
        <v>2233</v>
      </c>
      <c r="B2242" s="6" t="s">
        <v>4009</v>
      </c>
      <c r="C2242" s="7" t="s">
        <v>1069</v>
      </c>
      <c r="D2242" s="23" t="s">
        <v>74</v>
      </c>
      <c r="E2242" s="6" t="s">
        <v>4565</v>
      </c>
      <c r="F2242" s="9">
        <v>107</v>
      </c>
      <c r="G2242" s="41" t="e">
        <f>VLOOKUP(B2242,#REF!,6,FALSE)</f>
        <v>#REF!</v>
      </c>
      <c r="H2242" s="9" t="s">
        <v>4619</v>
      </c>
      <c r="I2242" s="9" t="s">
        <v>5089</v>
      </c>
      <c r="J2242" s="9"/>
      <c r="K2242" s="26"/>
      <c r="L2242" s="29" t="s">
        <v>4615</v>
      </c>
      <c r="M2242" s="26" t="s">
        <v>4590</v>
      </c>
      <c r="N2242" s="26" t="str">
        <f t="shared" si="68"/>
        <v>CHUYÊN NGÀNH TÀI CHÍNH CÔNG</v>
      </c>
      <c r="O2242" s="27" t="s">
        <v>4602</v>
      </c>
      <c r="P2242" s="1" t="str">
        <f t="shared" si="69"/>
        <v>K57</v>
      </c>
    </row>
    <row r="2243" spans="1:16" ht="23.25" customHeight="1" x14ac:dyDescent="0.25">
      <c r="A2243" s="5">
        <f>IF(C2243&lt;&gt;"",SUBTOTAL(103,C$10:C2243))</f>
        <v>2234</v>
      </c>
      <c r="B2243" s="6" t="s">
        <v>4010</v>
      </c>
      <c r="C2243" s="7" t="s">
        <v>97</v>
      </c>
      <c r="D2243" s="23" t="s">
        <v>74</v>
      </c>
      <c r="E2243" s="6" t="s">
        <v>4565</v>
      </c>
      <c r="F2243" s="9">
        <v>107</v>
      </c>
      <c r="G2243" s="41" t="e">
        <f>VLOOKUP(B2243,#REF!,6,FALSE)</f>
        <v>#REF!</v>
      </c>
      <c r="H2243" s="9" t="s">
        <v>4619</v>
      </c>
      <c r="I2243" s="9" t="s">
        <v>5089</v>
      </c>
      <c r="J2243" s="9"/>
      <c r="K2243" s="26"/>
      <c r="L2243" s="29" t="s">
        <v>4615</v>
      </c>
      <c r="M2243" s="26" t="s">
        <v>4590</v>
      </c>
      <c r="N2243" s="26" t="str">
        <f t="shared" si="68"/>
        <v>CHUYÊN NGÀNH TÀI CHÍNH CÔNG</v>
      </c>
      <c r="O2243" s="27" t="s">
        <v>4602</v>
      </c>
      <c r="P2243" s="1" t="str">
        <f t="shared" si="69"/>
        <v>K57</v>
      </c>
    </row>
    <row r="2244" spans="1:16" ht="23.25" customHeight="1" x14ac:dyDescent="0.25">
      <c r="A2244" s="5">
        <f>IF(C2244&lt;&gt;"",SUBTOTAL(103,C$10:C2244))</f>
        <v>2235</v>
      </c>
      <c r="B2244" s="6" t="s">
        <v>4011</v>
      </c>
      <c r="C2244" s="7" t="s">
        <v>4012</v>
      </c>
      <c r="D2244" s="23" t="s">
        <v>480</v>
      </c>
      <c r="E2244" s="6" t="s">
        <v>4565</v>
      </c>
      <c r="F2244" s="9">
        <v>107</v>
      </c>
      <c r="G2244" s="41" t="e">
        <f>VLOOKUP(B2244,#REF!,6,FALSE)</f>
        <v>#REF!</v>
      </c>
      <c r="H2244" s="9" t="s">
        <v>4619</v>
      </c>
      <c r="I2244" s="9" t="s">
        <v>5089</v>
      </c>
      <c r="J2244" s="9"/>
      <c r="K2244" s="26"/>
      <c r="L2244" s="29" t="s">
        <v>4615</v>
      </c>
      <c r="M2244" s="26" t="s">
        <v>4590</v>
      </c>
      <c r="N2244" s="26" t="str">
        <f t="shared" si="68"/>
        <v>CHUYÊN NGÀNH TÀI CHÍNH CÔNG</v>
      </c>
      <c r="O2244" s="27" t="s">
        <v>4602</v>
      </c>
      <c r="P2244" s="1" t="str">
        <f t="shared" si="69"/>
        <v>K57</v>
      </c>
    </row>
    <row r="2245" spans="1:16" ht="23.25" customHeight="1" x14ac:dyDescent="0.25">
      <c r="A2245" s="5">
        <f>IF(C2245&lt;&gt;"",SUBTOTAL(103,C$10:C2245))</f>
        <v>2236</v>
      </c>
      <c r="B2245" s="6" t="s">
        <v>4013</v>
      </c>
      <c r="C2245" s="7" t="s">
        <v>819</v>
      </c>
      <c r="D2245" s="23" t="s">
        <v>108</v>
      </c>
      <c r="E2245" s="6" t="s">
        <v>4565</v>
      </c>
      <c r="F2245" s="9">
        <v>107</v>
      </c>
      <c r="G2245" s="41" t="e">
        <f>VLOOKUP(B2245,#REF!,6,FALSE)</f>
        <v>#REF!</v>
      </c>
      <c r="H2245" s="9" t="s">
        <v>4619</v>
      </c>
      <c r="I2245" s="9" t="s">
        <v>5089</v>
      </c>
      <c r="J2245" s="9"/>
      <c r="K2245" s="26"/>
      <c r="L2245" s="29" t="s">
        <v>4615</v>
      </c>
      <c r="M2245" s="26" t="s">
        <v>4590</v>
      </c>
      <c r="N2245" s="26" t="str">
        <f t="shared" si="68"/>
        <v>CHUYÊN NGÀNH TÀI CHÍNH CÔNG</v>
      </c>
      <c r="O2245" s="27" t="s">
        <v>4602</v>
      </c>
      <c r="P2245" s="1" t="str">
        <f t="shared" si="69"/>
        <v>K57</v>
      </c>
    </row>
    <row r="2246" spans="1:16" ht="23.25" customHeight="1" x14ac:dyDescent="0.25">
      <c r="A2246" s="5">
        <f>IF(C2246&lt;&gt;"",SUBTOTAL(103,C$10:C2246))</f>
        <v>2237</v>
      </c>
      <c r="B2246" s="6" t="s">
        <v>4014</v>
      </c>
      <c r="C2246" s="7" t="s">
        <v>4015</v>
      </c>
      <c r="D2246" s="23" t="s">
        <v>78</v>
      </c>
      <c r="E2246" s="6" t="s">
        <v>4565</v>
      </c>
      <c r="F2246" s="9">
        <v>107</v>
      </c>
      <c r="G2246" s="41" t="e">
        <f>VLOOKUP(B2246,#REF!,6,FALSE)</f>
        <v>#REF!</v>
      </c>
      <c r="H2246" s="9" t="s">
        <v>4619</v>
      </c>
      <c r="I2246" s="9" t="s">
        <v>5089</v>
      </c>
      <c r="J2246" s="9"/>
      <c r="K2246" s="26"/>
      <c r="L2246" s="29" t="s">
        <v>4615</v>
      </c>
      <c r="M2246" s="26" t="s">
        <v>4590</v>
      </c>
      <c r="N2246" s="26" t="str">
        <f t="shared" si="68"/>
        <v>CHUYÊN NGÀNH TÀI CHÍNH CÔNG</v>
      </c>
      <c r="O2246" s="27" t="s">
        <v>4602</v>
      </c>
      <c r="P2246" s="1" t="str">
        <f t="shared" si="69"/>
        <v>K57</v>
      </c>
    </row>
    <row r="2247" spans="1:16" ht="23.25" customHeight="1" x14ac:dyDescent="0.25">
      <c r="A2247" s="5">
        <f>IF(C2247&lt;&gt;"",SUBTOTAL(103,C$10:C2247))</f>
        <v>2238</v>
      </c>
      <c r="B2247" s="6" t="s">
        <v>4016</v>
      </c>
      <c r="C2247" s="7" t="s">
        <v>951</v>
      </c>
      <c r="D2247" s="23" t="s">
        <v>688</v>
      </c>
      <c r="E2247" s="6" t="s">
        <v>4565</v>
      </c>
      <c r="F2247" s="9">
        <v>107</v>
      </c>
      <c r="G2247" s="41" t="e">
        <f>VLOOKUP(B2247,#REF!,6,FALSE)</f>
        <v>#REF!</v>
      </c>
      <c r="H2247" s="9" t="s">
        <v>4619</v>
      </c>
      <c r="I2247" s="9" t="s">
        <v>5089</v>
      </c>
      <c r="J2247" s="9"/>
      <c r="K2247" s="26"/>
      <c r="L2247" s="29" t="s">
        <v>4615</v>
      </c>
      <c r="M2247" s="26" t="s">
        <v>4590</v>
      </c>
      <c r="N2247" s="26" t="str">
        <f t="shared" si="68"/>
        <v>CHUYÊN NGÀNH TÀI CHÍNH CÔNG</v>
      </c>
      <c r="O2247" s="27" t="s">
        <v>4602</v>
      </c>
      <c r="P2247" s="1" t="str">
        <f t="shared" si="69"/>
        <v>K57</v>
      </c>
    </row>
    <row r="2248" spans="1:16" ht="23.25" customHeight="1" x14ac:dyDescent="0.25">
      <c r="A2248" s="5">
        <f>IF(C2248&lt;&gt;"",SUBTOTAL(103,C$10:C2248))</f>
        <v>2239</v>
      </c>
      <c r="B2248" s="6" t="s">
        <v>4017</v>
      </c>
      <c r="C2248" s="7" t="s">
        <v>4018</v>
      </c>
      <c r="D2248" s="23" t="s">
        <v>483</v>
      </c>
      <c r="E2248" s="6" t="s">
        <v>4565</v>
      </c>
      <c r="F2248" s="9">
        <v>101</v>
      </c>
      <c r="G2248" s="41" t="e">
        <f>VLOOKUP(B2248,#REF!,6,FALSE)</f>
        <v>#REF!</v>
      </c>
      <c r="H2248" s="9" t="s">
        <v>4619</v>
      </c>
      <c r="I2248" s="9" t="s">
        <v>5089</v>
      </c>
      <c r="J2248" s="9"/>
      <c r="K2248" s="26"/>
      <c r="L2248" s="29" t="s">
        <v>4615</v>
      </c>
      <c r="M2248" s="26" t="s">
        <v>4590</v>
      </c>
      <c r="N2248" s="26" t="str">
        <f t="shared" si="68"/>
        <v>CHUYÊN NGÀNH TÀI CHÍNH CÔNG</v>
      </c>
      <c r="O2248" s="27" t="s">
        <v>4602</v>
      </c>
      <c r="P2248" s="1" t="str">
        <f t="shared" si="69"/>
        <v>K57</v>
      </c>
    </row>
    <row r="2249" spans="1:16" ht="25.5" customHeight="1" x14ac:dyDescent="0.25">
      <c r="A2249" s="5">
        <f>IF(C2249&lt;&gt;"",SUBTOTAL(103,C$10:C2249))</f>
        <v>2240</v>
      </c>
      <c r="B2249" s="6" t="s">
        <v>4019</v>
      </c>
      <c r="C2249" s="7" t="s">
        <v>179</v>
      </c>
      <c r="D2249" s="23" t="s">
        <v>44</v>
      </c>
      <c r="E2249" s="6" t="s">
        <v>4565</v>
      </c>
      <c r="F2249" s="9">
        <v>105</v>
      </c>
      <c r="G2249" s="41" t="e">
        <f>VLOOKUP(B2249,#REF!,6,FALSE)</f>
        <v>#REF!</v>
      </c>
      <c r="H2249" s="9" t="s">
        <v>4619</v>
      </c>
      <c r="I2249" s="9" t="s">
        <v>5089</v>
      </c>
      <c r="J2249" s="9"/>
      <c r="K2249" s="26"/>
      <c r="L2249" s="29" t="s">
        <v>4615</v>
      </c>
      <c r="M2249" s="26" t="s">
        <v>4590</v>
      </c>
      <c r="N2249" s="26" t="str">
        <f t="shared" ref="N2249:N2312" si="70">"CHUYÊN NGÀNH " &amp; UPPER(O2249)</f>
        <v>CHUYÊN NGÀNH TÀI CHÍNH CÔNG</v>
      </c>
      <c r="O2249" s="27" t="s">
        <v>4602</v>
      </c>
      <c r="P2249" s="1" t="str">
        <f t="shared" si="69"/>
        <v>K57</v>
      </c>
    </row>
    <row r="2250" spans="1:16" ht="25.5" customHeight="1" x14ac:dyDescent="0.25">
      <c r="A2250" s="5">
        <f>IF(C2250&lt;&gt;"",SUBTOTAL(103,C$10:C2250))</f>
        <v>2241</v>
      </c>
      <c r="B2250" s="6" t="s">
        <v>4020</v>
      </c>
      <c r="C2250" s="7" t="s">
        <v>692</v>
      </c>
      <c r="D2250" s="23" t="s">
        <v>44</v>
      </c>
      <c r="E2250" s="6" t="s">
        <v>4565</v>
      </c>
      <c r="F2250" s="9">
        <v>107</v>
      </c>
      <c r="G2250" s="41" t="e">
        <f>VLOOKUP(B2250,#REF!,6,FALSE)</f>
        <v>#REF!</v>
      </c>
      <c r="H2250" s="9" t="s">
        <v>4619</v>
      </c>
      <c r="I2250" s="9" t="s">
        <v>5089</v>
      </c>
      <c r="J2250" s="9"/>
      <c r="K2250" s="26"/>
      <c r="L2250" s="29" t="s">
        <v>4615</v>
      </c>
      <c r="M2250" s="26" t="s">
        <v>4590</v>
      </c>
      <c r="N2250" s="26" t="str">
        <f t="shared" si="70"/>
        <v>CHUYÊN NGÀNH TÀI CHÍNH CÔNG</v>
      </c>
      <c r="O2250" s="27" t="s">
        <v>4602</v>
      </c>
      <c r="P2250" s="1" t="str">
        <f t="shared" ref="P2250:P2313" si="71">LEFT(E2250,3)</f>
        <v>K57</v>
      </c>
    </row>
    <row r="2251" spans="1:16" ht="25.5" customHeight="1" x14ac:dyDescent="0.25">
      <c r="A2251" s="5">
        <f>IF(C2251&lt;&gt;"",SUBTOTAL(103,C$10:C2251))</f>
        <v>2242</v>
      </c>
      <c r="B2251" s="6" t="s">
        <v>4021</v>
      </c>
      <c r="C2251" s="7" t="s">
        <v>1049</v>
      </c>
      <c r="D2251" s="23" t="s">
        <v>685</v>
      </c>
      <c r="E2251" s="6" t="s">
        <v>4565</v>
      </c>
      <c r="F2251" s="9">
        <v>107</v>
      </c>
      <c r="G2251" s="41" t="e">
        <f>VLOOKUP(B2251,#REF!,6,FALSE)</f>
        <v>#REF!</v>
      </c>
      <c r="H2251" s="9" t="s">
        <v>4619</v>
      </c>
      <c r="I2251" s="9" t="s">
        <v>5089</v>
      </c>
      <c r="J2251" s="9"/>
      <c r="K2251" s="26"/>
      <c r="L2251" s="29" t="s">
        <v>4615</v>
      </c>
      <c r="M2251" s="26" t="s">
        <v>4590</v>
      </c>
      <c r="N2251" s="26" t="str">
        <f t="shared" si="70"/>
        <v>CHUYÊN NGÀNH TÀI CHÍNH CÔNG</v>
      </c>
      <c r="O2251" s="27" t="s">
        <v>4602</v>
      </c>
      <c r="P2251" s="1" t="str">
        <f t="shared" si="71"/>
        <v>K57</v>
      </c>
    </row>
    <row r="2252" spans="1:16" ht="25.5" customHeight="1" x14ac:dyDescent="0.25">
      <c r="A2252" s="5">
        <f>IF(C2252&lt;&gt;"",SUBTOTAL(103,C$10:C2252))</f>
        <v>2243</v>
      </c>
      <c r="B2252" s="6" t="s">
        <v>4022</v>
      </c>
      <c r="C2252" s="7" t="s">
        <v>394</v>
      </c>
      <c r="D2252" s="23" t="s">
        <v>45</v>
      </c>
      <c r="E2252" s="6" t="s">
        <v>4565</v>
      </c>
      <c r="F2252" s="9">
        <v>105</v>
      </c>
      <c r="G2252" s="41" t="e">
        <f>VLOOKUP(B2252,#REF!,6,FALSE)</f>
        <v>#REF!</v>
      </c>
      <c r="H2252" s="9" t="s">
        <v>4619</v>
      </c>
      <c r="I2252" s="9" t="s">
        <v>5089</v>
      </c>
      <c r="J2252" s="9"/>
      <c r="K2252" s="26"/>
      <c r="L2252" s="29" t="s">
        <v>4615</v>
      </c>
      <c r="M2252" s="26" t="s">
        <v>4590</v>
      </c>
      <c r="N2252" s="26" t="str">
        <f t="shared" si="70"/>
        <v>CHUYÊN NGÀNH TÀI CHÍNH CÔNG</v>
      </c>
      <c r="O2252" s="27" t="s">
        <v>4602</v>
      </c>
      <c r="P2252" s="1" t="str">
        <f t="shared" si="71"/>
        <v>K57</v>
      </c>
    </row>
    <row r="2253" spans="1:16" ht="25.5" customHeight="1" x14ac:dyDescent="0.25">
      <c r="A2253" s="5">
        <f>IF(C2253&lt;&gt;"",SUBTOTAL(103,C$10:C2253))</f>
        <v>2244</v>
      </c>
      <c r="B2253" s="6" t="s">
        <v>4023</v>
      </c>
      <c r="C2253" s="7" t="s">
        <v>4024</v>
      </c>
      <c r="D2253" s="23" t="s">
        <v>93</v>
      </c>
      <c r="E2253" s="6" t="s">
        <v>4565</v>
      </c>
      <c r="F2253" s="9">
        <v>104</v>
      </c>
      <c r="G2253" s="41" t="e">
        <f>VLOOKUP(B2253,#REF!,6,FALSE)</f>
        <v>#REF!</v>
      </c>
      <c r="H2253" s="9" t="s">
        <v>4619</v>
      </c>
      <c r="I2253" s="9" t="s">
        <v>5089</v>
      </c>
      <c r="J2253" s="9"/>
      <c r="K2253" s="26"/>
      <c r="L2253" s="29" t="s">
        <v>4615</v>
      </c>
      <c r="M2253" s="26" t="s">
        <v>4590</v>
      </c>
      <c r="N2253" s="26" t="str">
        <f t="shared" si="70"/>
        <v>CHUYÊN NGÀNH TÀI CHÍNH CÔNG</v>
      </c>
      <c r="O2253" s="27" t="s">
        <v>4602</v>
      </c>
      <c r="P2253" s="1" t="str">
        <f t="shared" si="71"/>
        <v>K57</v>
      </c>
    </row>
    <row r="2254" spans="1:16" ht="25.5" customHeight="1" x14ac:dyDescent="0.25">
      <c r="A2254" s="5">
        <f>IF(C2254&lt;&gt;"",SUBTOTAL(103,C$10:C2254))</f>
        <v>2245</v>
      </c>
      <c r="B2254" s="6" t="s">
        <v>4025</v>
      </c>
      <c r="C2254" s="7" t="s">
        <v>183</v>
      </c>
      <c r="D2254" s="23" t="s">
        <v>105</v>
      </c>
      <c r="E2254" s="6" t="s">
        <v>1063</v>
      </c>
      <c r="F2254" s="9">
        <v>107</v>
      </c>
      <c r="G2254" s="41" t="e">
        <f>VLOOKUP(B2254,#REF!,6,FALSE)</f>
        <v>#REF!</v>
      </c>
      <c r="H2254" s="9" t="s">
        <v>4620</v>
      </c>
      <c r="I2254" s="9" t="s">
        <v>4620</v>
      </c>
      <c r="J2254" s="9"/>
      <c r="K2254" s="26"/>
      <c r="L2254" s="29" t="s">
        <v>4616</v>
      </c>
      <c r="M2254" s="26" t="s">
        <v>4590</v>
      </c>
      <c r="N2254" s="26" t="str">
        <f t="shared" si="70"/>
        <v>CHUYÊN NGÀNH TIẾNG ANH THƯƠNG MẠI</v>
      </c>
      <c r="O2254" s="27" t="s">
        <v>4603</v>
      </c>
      <c r="P2254" s="1" t="str">
        <f t="shared" si="71"/>
        <v>K56</v>
      </c>
    </row>
    <row r="2255" spans="1:16" ht="25.5" customHeight="1" x14ac:dyDescent="0.25">
      <c r="A2255" s="5">
        <f>IF(C2255&lt;&gt;"",SUBTOTAL(103,C$10:C2255))</f>
        <v>2246</v>
      </c>
      <c r="B2255" s="6" t="s">
        <v>4026</v>
      </c>
      <c r="C2255" s="7" t="s">
        <v>4027</v>
      </c>
      <c r="D2255" s="23" t="s">
        <v>96</v>
      </c>
      <c r="E2255" s="6" t="s">
        <v>4566</v>
      </c>
      <c r="F2255" s="9">
        <v>107</v>
      </c>
      <c r="G2255" s="41" t="e">
        <f>VLOOKUP(B2255,#REF!,6,FALSE)</f>
        <v>#REF!</v>
      </c>
      <c r="H2255" s="9" t="s">
        <v>4620</v>
      </c>
      <c r="I2255" s="9" t="s">
        <v>4620</v>
      </c>
      <c r="J2255" s="9"/>
      <c r="K2255" s="26"/>
      <c r="L2255" s="29" t="s">
        <v>4616</v>
      </c>
      <c r="M2255" s="26" t="s">
        <v>4590</v>
      </c>
      <c r="N2255" s="26" t="str">
        <f t="shared" si="70"/>
        <v>CHUYÊN NGÀNH TIẾNG ANH THƯƠNG MẠI</v>
      </c>
      <c r="O2255" s="27" t="s">
        <v>4603</v>
      </c>
      <c r="P2255" s="1" t="str">
        <f t="shared" si="71"/>
        <v>K57</v>
      </c>
    </row>
    <row r="2256" spans="1:16" ht="25.5" customHeight="1" x14ac:dyDescent="0.25">
      <c r="A2256" s="5">
        <f>IF(C2256&lt;&gt;"",SUBTOTAL(103,C$10:C2256))</f>
        <v>2247</v>
      </c>
      <c r="B2256" s="6" t="s">
        <v>4028</v>
      </c>
      <c r="C2256" s="7" t="s">
        <v>976</v>
      </c>
      <c r="D2256" s="23" t="s">
        <v>14</v>
      </c>
      <c r="E2256" s="6" t="s">
        <v>4566</v>
      </c>
      <c r="F2256" s="9">
        <v>107</v>
      </c>
      <c r="G2256" s="41" t="e">
        <f>VLOOKUP(B2256,#REF!,6,FALSE)</f>
        <v>#REF!</v>
      </c>
      <c r="H2256" s="9" t="s">
        <v>4620</v>
      </c>
      <c r="I2256" s="9" t="s">
        <v>4620</v>
      </c>
      <c r="J2256" s="9"/>
      <c r="K2256" s="26"/>
      <c r="L2256" s="29" t="s">
        <v>4616</v>
      </c>
      <c r="M2256" s="26" t="s">
        <v>4590</v>
      </c>
      <c r="N2256" s="26" t="str">
        <f t="shared" si="70"/>
        <v>CHUYÊN NGÀNH TIẾNG ANH THƯƠNG MẠI</v>
      </c>
      <c r="O2256" s="27" t="s">
        <v>4603</v>
      </c>
      <c r="P2256" s="1" t="str">
        <f t="shared" si="71"/>
        <v>K57</v>
      </c>
    </row>
    <row r="2257" spans="1:16" ht="25.5" customHeight="1" x14ac:dyDescent="0.25">
      <c r="A2257" s="5">
        <f>IF(C2257&lt;&gt;"",SUBTOTAL(103,C$10:C2257))</f>
        <v>2248</v>
      </c>
      <c r="B2257" s="6" t="s">
        <v>4029</v>
      </c>
      <c r="C2257" s="7" t="s">
        <v>4030</v>
      </c>
      <c r="D2257" s="23" t="s">
        <v>14</v>
      </c>
      <c r="E2257" s="6" t="s">
        <v>4566</v>
      </c>
      <c r="F2257" s="9">
        <v>107</v>
      </c>
      <c r="G2257" s="41" t="e">
        <f>VLOOKUP(B2257,#REF!,6,FALSE)</f>
        <v>#REF!</v>
      </c>
      <c r="H2257" s="9" t="s">
        <v>4620</v>
      </c>
      <c r="I2257" s="9" t="s">
        <v>4620</v>
      </c>
      <c r="J2257" s="9"/>
      <c r="K2257" s="26"/>
      <c r="L2257" s="29" t="s">
        <v>4616</v>
      </c>
      <c r="M2257" s="26" t="s">
        <v>4590</v>
      </c>
      <c r="N2257" s="26" t="str">
        <f t="shared" si="70"/>
        <v>CHUYÊN NGÀNH TIẾNG ANH THƯƠNG MẠI</v>
      </c>
      <c r="O2257" s="27" t="s">
        <v>4603</v>
      </c>
      <c r="P2257" s="1" t="str">
        <f t="shared" si="71"/>
        <v>K57</v>
      </c>
    </row>
    <row r="2258" spans="1:16" ht="25.5" customHeight="1" x14ac:dyDescent="0.25">
      <c r="A2258" s="5">
        <f>IF(C2258&lt;&gt;"",SUBTOTAL(103,C$10:C2258))</f>
        <v>2249</v>
      </c>
      <c r="B2258" s="6" t="s">
        <v>4031</v>
      </c>
      <c r="C2258" s="7" t="s">
        <v>609</v>
      </c>
      <c r="D2258" s="23" t="s">
        <v>14</v>
      </c>
      <c r="E2258" s="6" t="s">
        <v>4566</v>
      </c>
      <c r="F2258" s="9">
        <v>107</v>
      </c>
      <c r="G2258" s="41" t="e">
        <f>VLOOKUP(B2258,#REF!,6,FALSE)</f>
        <v>#REF!</v>
      </c>
      <c r="H2258" s="9" t="s">
        <v>4620</v>
      </c>
      <c r="I2258" s="9" t="s">
        <v>4620</v>
      </c>
      <c r="J2258" s="9"/>
      <c r="K2258" s="26"/>
      <c r="L2258" s="29" t="s">
        <v>4616</v>
      </c>
      <c r="M2258" s="26" t="s">
        <v>4590</v>
      </c>
      <c r="N2258" s="26" t="str">
        <f t="shared" si="70"/>
        <v>CHUYÊN NGÀNH TIẾNG ANH THƯƠNG MẠI</v>
      </c>
      <c r="O2258" s="27" t="s">
        <v>4603</v>
      </c>
      <c r="P2258" s="1" t="str">
        <f t="shared" si="71"/>
        <v>K57</v>
      </c>
    </row>
    <row r="2259" spans="1:16" ht="25.5" customHeight="1" x14ac:dyDescent="0.25">
      <c r="A2259" s="5">
        <f>IF(C2259&lt;&gt;"",SUBTOTAL(103,C$10:C2259))</f>
        <v>2250</v>
      </c>
      <c r="B2259" s="6" t="s">
        <v>4032</v>
      </c>
      <c r="C2259" s="7" t="s">
        <v>4033</v>
      </c>
      <c r="D2259" s="23" t="s">
        <v>14</v>
      </c>
      <c r="E2259" s="6" t="s">
        <v>4566</v>
      </c>
      <c r="F2259" s="9">
        <v>107</v>
      </c>
      <c r="G2259" s="41" t="e">
        <f>VLOOKUP(B2259,#REF!,6,FALSE)</f>
        <v>#REF!</v>
      </c>
      <c r="H2259" s="9" t="s">
        <v>4620</v>
      </c>
      <c r="I2259" s="9" t="s">
        <v>4620</v>
      </c>
      <c r="J2259" s="9"/>
      <c r="K2259" s="26"/>
      <c r="L2259" s="29" t="s">
        <v>4616</v>
      </c>
      <c r="M2259" s="26" t="s">
        <v>4590</v>
      </c>
      <c r="N2259" s="26" t="str">
        <f t="shared" si="70"/>
        <v>CHUYÊN NGÀNH TIẾNG ANH THƯƠNG MẠI</v>
      </c>
      <c r="O2259" s="27" t="s">
        <v>4603</v>
      </c>
      <c r="P2259" s="1" t="str">
        <f t="shared" si="71"/>
        <v>K57</v>
      </c>
    </row>
    <row r="2260" spans="1:16" ht="25.5" customHeight="1" x14ac:dyDescent="0.25">
      <c r="A2260" s="5">
        <f>IF(C2260&lt;&gt;"",SUBTOTAL(103,C$10:C2260))</f>
        <v>2251</v>
      </c>
      <c r="B2260" s="6" t="s">
        <v>4034</v>
      </c>
      <c r="C2260" s="7" t="s">
        <v>99</v>
      </c>
      <c r="D2260" s="23" t="s">
        <v>17</v>
      </c>
      <c r="E2260" s="6" t="s">
        <v>4566</v>
      </c>
      <c r="F2260" s="9">
        <v>107</v>
      </c>
      <c r="G2260" s="41" t="e">
        <f>VLOOKUP(B2260,#REF!,6,FALSE)</f>
        <v>#REF!</v>
      </c>
      <c r="H2260" s="9" t="s">
        <v>4620</v>
      </c>
      <c r="I2260" s="9" t="s">
        <v>4620</v>
      </c>
      <c r="J2260" s="9"/>
      <c r="K2260" s="26"/>
      <c r="L2260" s="29" t="s">
        <v>4616</v>
      </c>
      <c r="M2260" s="26" t="s">
        <v>4590</v>
      </c>
      <c r="N2260" s="26" t="str">
        <f t="shared" si="70"/>
        <v>CHUYÊN NGÀNH TIẾNG ANH THƯƠNG MẠI</v>
      </c>
      <c r="O2260" s="27" t="s">
        <v>4603</v>
      </c>
      <c r="P2260" s="1" t="str">
        <f t="shared" si="71"/>
        <v>K57</v>
      </c>
    </row>
    <row r="2261" spans="1:16" ht="25.5" customHeight="1" x14ac:dyDescent="0.25">
      <c r="A2261" s="5">
        <f>IF(C2261&lt;&gt;"",SUBTOTAL(103,C$10:C2261))</f>
        <v>2252</v>
      </c>
      <c r="B2261" s="6" t="s">
        <v>4035</v>
      </c>
      <c r="C2261" s="7" t="s">
        <v>4036</v>
      </c>
      <c r="D2261" s="23" t="s">
        <v>610</v>
      </c>
      <c r="E2261" s="6" t="s">
        <v>4566</v>
      </c>
      <c r="F2261" s="9">
        <v>107</v>
      </c>
      <c r="G2261" s="41" t="e">
        <f>VLOOKUP(B2261,#REF!,6,FALSE)</f>
        <v>#REF!</v>
      </c>
      <c r="H2261" s="9" t="s">
        <v>4620</v>
      </c>
      <c r="I2261" s="9" t="s">
        <v>4620</v>
      </c>
      <c r="J2261" s="9"/>
      <c r="K2261" s="26"/>
      <c r="L2261" s="29" t="s">
        <v>4616</v>
      </c>
      <c r="M2261" s="26" t="s">
        <v>4590</v>
      </c>
      <c r="N2261" s="26" t="str">
        <f t="shared" si="70"/>
        <v>CHUYÊN NGÀNH TIẾNG ANH THƯƠNG MẠI</v>
      </c>
      <c r="O2261" s="27" t="s">
        <v>4603</v>
      </c>
      <c r="P2261" s="1" t="str">
        <f t="shared" si="71"/>
        <v>K57</v>
      </c>
    </row>
    <row r="2262" spans="1:16" ht="25.5" customHeight="1" x14ac:dyDescent="0.25">
      <c r="A2262" s="5">
        <f>IF(C2262&lt;&gt;"",SUBTOTAL(103,C$10:C2262))</f>
        <v>2253</v>
      </c>
      <c r="B2262" s="6" t="s">
        <v>5012</v>
      </c>
      <c r="C2262" s="7" t="s">
        <v>849</v>
      </c>
      <c r="D2262" s="23" t="s">
        <v>20</v>
      </c>
      <c r="E2262" s="6" t="s">
        <v>4566</v>
      </c>
      <c r="F2262" s="9">
        <v>107</v>
      </c>
      <c r="G2262" s="41" t="e">
        <f>VLOOKUP(B2262,#REF!,6,FALSE)</f>
        <v>#REF!</v>
      </c>
      <c r="H2262" s="9" t="s">
        <v>4620</v>
      </c>
      <c r="I2262" s="9" t="s">
        <v>4620</v>
      </c>
      <c r="J2262" s="9"/>
      <c r="K2262" s="26"/>
      <c r="L2262" s="29" t="s">
        <v>4616</v>
      </c>
      <c r="M2262" s="26" t="s">
        <v>4590</v>
      </c>
      <c r="N2262" s="26" t="str">
        <f t="shared" si="70"/>
        <v>CHUYÊN NGÀNH TIẾNG ANH THƯƠNG MẠI</v>
      </c>
      <c r="O2262" s="27" t="s">
        <v>4603</v>
      </c>
      <c r="P2262" s="1" t="str">
        <f t="shared" si="71"/>
        <v>K57</v>
      </c>
    </row>
    <row r="2263" spans="1:16" ht="25.5" customHeight="1" x14ac:dyDescent="0.25">
      <c r="A2263" s="5">
        <f>IF(C2263&lt;&gt;"",SUBTOTAL(103,C$10:C2263))</f>
        <v>2254</v>
      </c>
      <c r="B2263" s="6" t="s">
        <v>4037</v>
      </c>
      <c r="C2263" s="7" t="s">
        <v>36</v>
      </c>
      <c r="D2263" s="23" t="s">
        <v>520</v>
      </c>
      <c r="E2263" s="6" t="s">
        <v>4566</v>
      </c>
      <c r="F2263" s="9">
        <v>107</v>
      </c>
      <c r="G2263" s="41" t="e">
        <f>VLOOKUP(B2263,#REF!,6,FALSE)</f>
        <v>#REF!</v>
      </c>
      <c r="H2263" s="9" t="s">
        <v>4620</v>
      </c>
      <c r="I2263" s="9" t="s">
        <v>4620</v>
      </c>
      <c r="J2263" s="9"/>
      <c r="K2263" s="26"/>
      <c r="L2263" s="29" t="s">
        <v>4616</v>
      </c>
      <c r="M2263" s="26" t="s">
        <v>4590</v>
      </c>
      <c r="N2263" s="26" t="str">
        <f t="shared" si="70"/>
        <v>CHUYÊN NGÀNH TIẾNG ANH THƯƠNG MẠI</v>
      </c>
      <c r="O2263" s="27" t="s">
        <v>4603</v>
      </c>
      <c r="P2263" s="1" t="str">
        <f t="shared" si="71"/>
        <v>K57</v>
      </c>
    </row>
    <row r="2264" spans="1:16" ht="25.5" customHeight="1" x14ac:dyDescent="0.25">
      <c r="A2264" s="5">
        <f>IF(C2264&lt;&gt;"",SUBTOTAL(103,C$10:C2264))</f>
        <v>2255</v>
      </c>
      <c r="B2264" s="6" t="s">
        <v>4038</v>
      </c>
      <c r="C2264" s="7" t="s">
        <v>291</v>
      </c>
      <c r="D2264" s="23" t="s">
        <v>110</v>
      </c>
      <c r="E2264" s="6" t="s">
        <v>4566</v>
      </c>
      <c r="F2264" s="9">
        <v>107</v>
      </c>
      <c r="G2264" s="41" t="e">
        <f>VLOOKUP(B2264,#REF!,6,FALSE)</f>
        <v>#REF!</v>
      </c>
      <c r="H2264" s="9" t="s">
        <v>4620</v>
      </c>
      <c r="I2264" s="9" t="s">
        <v>4620</v>
      </c>
      <c r="J2264" s="9"/>
      <c r="K2264" s="26"/>
      <c r="L2264" s="29" t="s">
        <v>4616</v>
      </c>
      <c r="M2264" s="26" t="s">
        <v>4590</v>
      </c>
      <c r="N2264" s="26" t="str">
        <f t="shared" si="70"/>
        <v>CHUYÊN NGÀNH TIẾNG ANH THƯƠNG MẠI</v>
      </c>
      <c r="O2264" s="27" t="s">
        <v>4603</v>
      </c>
      <c r="P2264" s="1" t="str">
        <f t="shared" si="71"/>
        <v>K57</v>
      </c>
    </row>
    <row r="2265" spans="1:16" ht="25.5" customHeight="1" x14ac:dyDescent="0.25">
      <c r="A2265" s="5">
        <f>IF(C2265&lt;&gt;"",SUBTOTAL(103,C$10:C2265))</f>
        <v>2256</v>
      </c>
      <c r="B2265" s="6" t="s">
        <v>4039</v>
      </c>
      <c r="C2265" s="7" t="s">
        <v>26</v>
      </c>
      <c r="D2265" s="23" t="s">
        <v>22</v>
      </c>
      <c r="E2265" s="6" t="s">
        <v>4566</v>
      </c>
      <c r="F2265" s="9">
        <v>109</v>
      </c>
      <c r="G2265" s="41" t="e">
        <f>VLOOKUP(B2265,#REF!,6,FALSE)</f>
        <v>#REF!</v>
      </c>
      <c r="H2265" s="9" t="s">
        <v>4620</v>
      </c>
      <c r="I2265" s="9" t="s">
        <v>4620</v>
      </c>
      <c r="J2265" s="9"/>
      <c r="K2265" s="26"/>
      <c r="L2265" s="29" t="s">
        <v>4616</v>
      </c>
      <c r="M2265" s="26" t="s">
        <v>4590</v>
      </c>
      <c r="N2265" s="26" t="str">
        <f t="shared" si="70"/>
        <v>CHUYÊN NGÀNH TIẾNG ANH THƯƠNG MẠI</v>
      </c>
      <c r="O2265" s="27" t="s">
        <v>4603</v>
      </c>
      <c r="P2265" s="1" t="str">
        <f t="shared" si="71"/>
        <v>K57</v>
      </c>
    </row>
    <row r="2266" spans="1:16" ht="25.5" customHeight="1" x14ac:dyDescent="0.25">
      <c r="A2266" s="5">
        <f>IF(C2266&lt;&gt;"",SUBTOTAL(103,C$10:C2266))</f>
        <v>2257</v>
      </c>
      <c r="B2266" s="6" t="s">
        <v>4040</v>
      </c>
      <c r="C2266" s="7" t="s">
        <v>87</v>
      </c>
      <c r="D2266" s="23" t="s">
        <v>618</v>
      </c>
      <c r="E2266" s="6" t="s">
        <v>4566</v>
      </c>
      <c r="F2266" s="9">
        <v>107</v>
      </c>
      <c r="G2266" s="41" t="e">
        <f>VLOOKUP(B2266,#REF!,6,FALSE)</f>
        <v>#REF!</v>
      </c>
      <c r="H2266" s="9" t="s">
        <v>4620</v>
      </c>
      <c r="I2266" s="9" t="s">
        <v>4620</v>
      </c>
      <c r="J2266" s="9"/>
      <c r="K2266" s="26"/>
      <c r="L2266" s="29" t="s">
        <v>4616</v>
      </c>
      <c r="M2266" s="26" t="s">
        <v>4590</v>
      </c>
      <c r="N2266" s="26" t="str">
        <f t="shared" si="70"/>
        <v>CHUYÊN NGÀNH TIẾNG ANH THƯƠNG MẠI</v>
      </c>
      <c r="O2266" s="27" t="s">
        <v>4603</v>
      </c>
      <c r="P2266" s="1" t="str">
        <f t="shared" si="71"/>
        <v>K57</v>
      </c>
    </row>
    <row r="2267" spans="1:16" ht="25.5" customHeight="1" x14ac:dyDescent="0.25">
      <c r="A2267" s="5">
        <f>IF(C2267&lt;&gt;"",SUBTOTAL(103,C$10:C2267))</f>
        <v>2258</v>
      </c>
      <c r="B2267" s="6" t="s">
        <v>4041</v>
      </c>
      <c r="C2267" s="7" t="s">
        <v>36</v>
      </c>
      <c r="D2267" s="23" t="s">
        <v>59</v>
      </c>
      <c r="E2267" s="6" t="s">
        <v>4566</v>
      </c>
      <c r="F2267" s="9">
        <v>107</v>
      </c>
      <c r="G2267" s="41" t="e">
        <f>VLOOKUP(B2267,#REF!,6,FALSE)</f>
        <v>#REF!</v>
      </c>
      <c r="H2267" s="9" t="s">
        <v>4620</v>
      </c>
      <c r="I2267" s="9" t="s">
        <v>4620</v>
      </c>
      <c r="J2267" s="9"/>
      <c r="K2267" s="26"/>
      <c r="L2267" s="29" t="s">
        <v>4616</v>
      </c>
      <c r="M2267" s="26" t="s">
        <v>4590</v>
      </c>
      <c r="N2267" s="26" t="str">
        <f t="shared" si="70"/>
        <v>CHUYÊN NGÀNH TIẾNG ANH THƯƠNG MẠI</v>
      </c>
      <c r="O2267" s="27" t="s">
        <v>4603</v>
      </c>
      <c r="P2267" s="1" t="str">
        <f t="shared" si="71"/>
        <v>K57</v>
      </c>
    </row>
    <row r="2268" spans="1:16" ht="25.5" customHeight="1" x14ac:dyDescent="0.25">
      <c r="A2268" s="5">
        <f>IF(C2268&lt;&gt;"",SUBTOTAL(103,C$10:C2268))</f>
        <v>2259</v>
      </c>
      <c r="B2268" s="6" t="s">
        <v>4042</v>
      </c>
      <c r="C2268" s="7" t="s">
        <v>661</v>
      </c>
      <c r="D2268" s="23" t="s">
        <v>24</v>
      </c>
      <c r="E2268" s="6" t="s">
        <v>4566</v>
      </c>
      <c r="F2268" s="9">
        <v>105</v>
      </c>
      <c r="G2268" s="41" t="e">
        <f>VLOOKUP(B2268,#REF!,6,FALSE)</f>
        <v>#REF!</v>
      </c>
      <c r="H2268" s="9" t="s">
        <v>4620</v>
      </c>
      <c r="I2268" s="9" t="s">
        <v>4620</v>
      </c>
      <c r="J2268" s="9"/>
      <c r="K2268" s="26"/>
      <c r="L2268" s="29" t="s">
        <v>4616</v>
      </c>
      <c r="M2268" s="26" t="s">
        <v>4590</v>
      </c>
      <c r="N2268" s="26" t="str">
        <f t="shared" si="70"/>
        <v>CHUYÊN NGÀNH TIẾNG ANH THƯƠNG MẠI</v>
      </c>
      <c r="O2268" s="27" t="s">
        <v>4603</v>
      </c>
      <c r="P2268" s="1" t="str">
        <f t="shared" si="71"/>
        <v>K57</v>
      </c>
    </row>
    <row r="2269" spans="1:16" ht="25.5" customHeight="1" x14ac:dyDescent="0.25">
      <c r="A2269" s="5">
        <f>IF(C2269&lt;&gt;"",SUBTOTAL(103,C$10:C2269))</f>
        <v>2260</v>
      </c>
      <c r="B2269" s="6" t="s">
        <v>4043</v>
      </c>
      <c r="C2269" s="7" t="s">
        <v>4044</v>
      </c>
      <c r="D2269" s="23" t="s">
        <v>24</v>
      </c>
      <c r="E2269" s="6" t="s">
        <v>4566</v>
      </c>
      <c r="F2269" s="9">
        <v>107</v>
      </c>
      <c r="G2269" s="41" t="e">
        <f>VLOOKUP(B2269,#REF!,6,FALSE)</f>
        <v>#REF!</v>
      </c>
      <c r="H2269" s="9" t="s">
        <v>4620</v>
      </c>
      <c r="I2269" s="9" t="s">
        <v>4620</v>
      </c>
      <c r="J2269" s="9"/>
      <c r="K2269" s="26"/>
      <c r="L2269" s="29" t="s">
        <v>4616</v>
      </c>
      <c r="M2269" s="26" t="s">
        <v>4590</v>
      </c>
      <c r="N2269" s="26" t="str">
        <f t="shared" si="70"/>
        <v>CHUYÊN NGÀNH TIẾNG ANH THƯƠNG MẠI</v>
      </c>
      <c r="O2269" s="27" t="s">
        <v>4603</v>
      </c>
      <c r="P2269" s="1" t="str">
        <f t="shared" si="71"/>
        <v>K57</v>
      </c>
    </row>
    <row r="2270" spans="1:16" ht="25.5" customHeight="1" x14ac:dyDescent="0.25">
      <c r="A2270" s="5">
        <f>IF(C2270&lt;&gt;"",SUBTOTAL(103,C$10:C2270))</f>
        <v>2261</v>
      </c>
      <c r="B2270" s="6" t="s">
        <v>4045</v>
      </c>
      <c r="C2270" s="7" t="s">
        <v>42</v>
      </c>
      <c r="D2270" s="23" t="s">
        <v>24</v>
      </c>
      <c r="E2270" s="6" t="s">
        <v>4566</v>
      </c>
      <c r="F2270" s="9">
        <v>107</v>
      </c>
      <c r="G2270" s="41" t="e">
        <f>VLOOKUP(B2270,#REF!,6,FALSE)</f>
        <v>#REF!</v>
      </c>
      <c r="H2270" s="9" t="s">
        <v>4620</v>
      </c>
      <c r="I2270" s="9" t="s">
        <v>4620</v>
      </c>
      <c r="J2270" s="9"/>
      <c r="K2270" s="26"/>
      <c r="L2270" s="29" t="s">
        <v>4616</v>
      </c>
      <c r="M2270" s="26" t="s">
        <v>4590</v>
      </c>
      <c r="N2270" s="26" t="str">
        <f t="shared" si="70"/>
        <v>CHUYÊN NGÀNH TIẾNG ANH THƯƠNG MẠI</v>
      </c>
      <c r="O2270" s="27" t="s">
        <v>4603</v>
      </c>
      <c r="P2270" s="1" t="str">
        <f t="shared" si="71"/>
        <v>K57</v>
      </c>
    </row>
    <row r="2271" spans="1:16" ht="25.5" customHeight="1" x14ac:dyDescent="0.25">
      <c r="A2271" s="5">
        <f>IF(C2271&lt;&gt;"",SUBTOTAL(103,C$10:C2271))</f>
        <v>2262</v>
      </c>
      <c r="B2271" s="6" t="s">
        <v>4046</v>
      </c>
      <c r="C2271" s="7" t="s">
        <v>61</v>
      </c>
      <c r="D2271" s="23" t="s">
        <v>85</v>
      </c>
      <c r="E2271" s="6" t="s">
        <v>4566</v>
      </c>
      <c r="F2271" s="9">
        <v>109</v>
      </c>
      <c r="G2271" s="41" t="e">
        <f>VLOOKUP(B2271,#REF!,6,FALSE)</f>
        <v>#REF!</v>
      </c>
      <c r="H2271" s="9" t="s">
        <v>4620</v>
      </c>
      <c r="I2271" s="9" t="s">
        <v>4620</v>
      </c>
      <c r="J2271" s="9"/>
      <c r="K2271" s="26"/>
      <c r="L2271" s="29" t="s">
        <v>4616</v>
      </c>
      <c r="M2271" s="26" t="s">
        <v>4590</v>
      </c>
      <c r="N2271" s="26" t="str">
        <f t="shared" si="70"/>
        <v>CHUYÊN NGÀNH TIẾNG ANH THƯƠNG MẠI</v>
      </c>
      <c r="O2271" s="27" t="s">
        <v>4603</v>
      </c>
      <c r="P2271" s="1" t="str">
        <f t="shared" si="71"/>
        <v>K57</v>
      </c>
    </row>
    <row r="2272" spans="1:16" ht="25.5" customHeight="1" x14ac:dyDescent="0.25">
      <c r="A2272" s="5">
        <f>IF(C2272&lt;&gt;"",SUBTOTAL(103,C$10:C2272))</f>
        <v>2263</v>
      </c>
      <c r="B2272" s="6" t="s">
        <v>4047</v>
      </c>
      <c r="C2272" s="7" t="s">
        <v>322</v>
      </c>
      <c r="D2272" s="23" t="s">
        <v>660</v>
      </c>
      <c r="E2272" s="6" t="s">
        <v>4566</v>
      </c>
      <c r="F2272" s="9">
        <v>107</v>
      </c>
      <c r="G2272" s="41" t="e">
        <f>VLOOKUP(B2272,#REF!,6,FALSE)</f>
        <v>#REF!</v>
      </c>
      <c r="H2272" s="9" t="s">
        <v>4620</v>
      </c>
      <c r="I2272" s="9" t="s">
        <v>4620</v>
      </c>
      <c r="J2272" s="9"/>
      <c r="K2272" s="26"/>
      <c r="L2272" s="29" t="s">
        <v>4616</v>
      </c>
      <c r="M2272" s="26" t="s">
        <v>4590</v>
      </c>
      <c r="N2272" s="26" t="str">
        <f t="shared" si="70"/>
        <v>CHUYÊN NGÀNH TIẾNG ANH THƯƠNG MẠI</v>
      </c>
      <c r="O2272" s="27" t="s">
        <v>4603</v>
      </c>
      <c r="P2272" s="1" t="str">
        <f t="shared" si="71"/>
        <v>K57</v>
      </c>
    </row>
    <row r="2273" spans="1:16" ht="25.5" customHeight="1" x14ac:dyDescent="0.25">
      <c r="A2273" s="5">
        <f>IF(C2273&lt;&gt;"",SUBTOTAL(103,C$10:C2273))</f>
        <v>2264</v>
      </c>
      <c r="B2273" s="6" t="s">
        <v>4048</v>
      </c>
      <c r="C2273" s="7" t="s">
        <v>36</v>
      </c>
      <c r="D2273" s="23" t="s">
        <v>340</v>
      </c>
      <c r="E2273" s="6" t="s">
        <v>4566</v>
      </c>
      <c r="F2273" s="9">
        <v>110</v>
      </c>
      <c r="G2273" s="41" t="e">
        <f>VLOOKUP(B2273,#REF!,6,FALSE)</f>
        <v>#REF!</v>
      </c>
      <c r="H2273" s="9" t="s">
        <v>4620</v>
      </c>
      <c r="I2273" s="9" t="s">
        <v>4620</v>
      </c>
      <c r="J2273" s="9"/>
      <c r="K2273" s="26"/>
      <c r="L2273" s="29" t="s">
        <v>4616</v>
      </c>
      <c r="M2273" s="26" t="s">
        <v>4590</v>
      </c>
      <c r="N2273" s="26" t="str">
        <f t="shared" si="70"/>
        <v>CHUYÊN NGÀNH TIẾNG ANH THƯƠNG MẠI</v>
      </c>
      <c r="O2273" s="27" t="s">
        <v>4603</v>
      </c>
      <c r="P2273" s="1" t="str">
        <f t="shared" si="71"/>
        <v>K57</v>
      </c>
    </row>
    <row r="2274" spans="1:16" ht="25.5" customHeight="1" x14ac:dyDescent="0.25">
      <c r="A2274" s="5">
        <f>IF(C2274&lt;&gt;"",SUBTOTAL(103,C$10:C2274))</f>
        <v>2265</v>
      </c>
      <c r="B2274" s="6" t="s">
        <v>4049</v>
      </c>
      <c r="C2274" s="7" t="s">
        <v>71</v>
      </c>
      <c r="D2274" s="23" t="s">
        <v>27</v>
      </c>
      <c r="E2274" s="6" t="s">
        <v>4566</v>
      </c>
      <c r="F2274" s="9">
        <v>107</v>
      </c>
      <c r="G2274" s="41" t="e">
        <f>VLOOKUP(B2274,#REF!,6,FALSE)</f>
        <v>#REF!</v>
      </c>
      <c r="H2274" s="9" t="s">
        <v>4620</v>
      </c>
      <c r="I2274" s="9" t="s">
        <v>4620</v>
      </c>
      <c r="J2274" s="9"/>
      <c r="K2274" s="26"/>
      <c r="L2274" s="29" t="s">
        <v>4616</v>
      </c>
      <c r="M2274" s="26" t="s">
        <v>4590</v>
      </c>
      <c r="N2274" s="26" t="str">
        <f t="shared" si="70"/>
        <v>CHUYÊN NGÀNH TIẾNG ANH THƯƠNG MẠI</v>
      </c>
      <c r="O2274" s="27" t="s">
        <v>4603</v>
      </c>
      <c r="P2274" s="1" t="str">
        <f t="shared" si="71"/>
        <v>K57</v>
      </c>
    </row>
    <row r="2275" spans="1:16" ht="25.5" customHeight="1" x14ac:dyDescent="0.25">
      <c r="A2275" s="5">
        <f>IF(C2275&lt;&gt;"",SUBTOTAL(103,C$10:C2275))</f>
        <v>2266</v>
      </c>
      <c r="B2275" s="6" t="s">
        <v>4050</v>
      </c>
      <c r="C2275" s="7" t="s">
        <v>4051</v>
      </c>
      <c r="D2275" s="23" t="s">
        <v>27</v>
      </c>
      <c r="E2275" s="6" t="s">
        <v>4566</v>
      </c>
      <c r="F2275" s="9">
        <v>110</v>
      </c>
      <c r="G2275" s="41" t="e">
        <f>VLOOKUP(B2275,#REF!,6,FALSE)</f>
        <v>#REF!</v>
      </c>
      <c r="H2275" s="9" t="s">
        <v>4620</v>
      </c>
      <c r="I2275" s="9" t="s">
        <v>4620</v>
      </c>
      <c r="J2275" s="9"/>
      <c r="K2275" s="26"/>
      <c r="L2275" s="29" t="s">
        <v>4616</v>
      </c>
      <c r="M2275" s="26" t="s">
        <v>4590</v>
      </c>
      <c r="N2275" s="26" t="str">
        <f t="shared" si="70"/>
        <v>CHUYÊN NGÀNH TIẾNG ANH THƯƠNG MẠI</v>
      </c>
      <c r="O2275" s="27" t="s">
        <v>4603</v>
      </c>
      <c r="P2275" s="1" t="str">
        <f t="shared" si="71"/>
        <v>K57</v>
      </c>
    </row>
    <row r="2276" spans="1:16" ht="25.5" customHeight="1" x14ac:dyDescent="0.25">
      <c r="A2276" s="5">
        <f>IF(C2276&lt;&gt;"",SUBTOTAL(103,C$10:C2276))</f>
        <v>2267</v>
      </c>
      <c r="B2276" s="6" t="s">
        <v>4052</v>
      </c>
      <c r="C2276" s="7" t="s">
        <v>61</v>
      </c>
      <c r="D2276" s="23" t="s">
        <v>30</v>
      </c>
      <c r="E2276" s="6" t="s">
        <v>4566</v>
      </c>
      <c r="F2276" s="9">
        <v>107</v>
      </c>
      <c r="G2276" s="41" t="e">
        <f>VLOOKUP(B2276,#REF!,6,FALSE)</f>
        <v>#REF!</v>
      </c>
      <c r="H2276" s="9" t="s">
        <v>4620</v>
      </c>
      <c r="I2276" s="9" t="s">
        <v>4620</v>
      </c>
      <c r="J2276" s="9"/>
      <c r="K2276" s="26"/>
      <c r="L2276" s="29" t="s">
        <v>4616</v>
      </c>
      <c r="M2276" s="26" t="s">
        <v>4590</v>
      </c>
      <c r="N2276" s="26" t="str">
        <f t="shared" si="70"/>
        <v>CHUYÊN NGÀNH TIẾNG ANH THƯƠNG MẠI</v>
      </c>
      <c r="O2276" s="27" t="s">
        <v>4603</v>
      </c>
      <c r="P2276" s="1" t="str">
        <f t="shared" si="71"/>
        <v>K57</v>
      </c>
    </row>
    <row r="2277" spans="1:16" ht="23.25" customHeight="1" x14ac:dyDescent="0.25">
      <c r="A2277" s="5">
        <f>IF(C2277&lt;&gt;"",SUBTOTAL(103,C$10:C2277))</f>
        <v>2268</v>
      </c>
      <c r="B2277" s="6" t="s">
        <v>4053</v>
      </c>
      <c r="C2277" s="7" t="s">
        <v>894</v>
      </c>
      <c r="D2277" s="23" t="s">
        <v>88</v>
      </c>
      <c r="E2277" s="6" t="s">
        <v>4566</v>
      </c>
      <c r="F2277" s="9">
        <v>107</v>
      </c>
      <c r="G2277" s="41" t="e">
        <f>VLOOKUP(B2277,#REF!,6,FALSE)</f>
        <v>#REF!</v>
      </c>
      <c r="H2277" s="9" t="s">
        <v>4620</v>
      </c>
      <c r="I2277" s="9" t="s">
        <v>4620</v>
      </c>
      <c r="J2277" s="9"/>
      <c r="K2277" s="26"/>
      <c r="L2277" s="29" t="s">
        <v>4616</v>
      </c>
      <c r="M2277" s="26" t="s">
        <v>4590</v>
      </c>
      <c r="N2277" s="26" t="str">
        <f t="shared" si="70"/>
        <v>CHUYÊN NGÀNH TIẾNG ANH THƯƠNG MẠI</v>
      </c>
      <c r="O2277" s="27" t="s">
        <v>4603</v>
      </c>
      <c r="P2277" s="1" t="str">
        <f t="shared" si="71"/>
        <v>K57</v>
      </c>
    </row>
    <row r="2278" spans="1:16" ht="23.25" customHeight="1" x14ac:dyDescent="0.25">
      <c r="A2278" s="5">
        <f>IF(C2278&lt;&gt;"",SUBTOTAL(103,C$10:C2278))</f>
        <v>2269</v>
      </c>
      <c r="B2278" s="6" t="s">
        <v>4054</v>
      </c>
      <c r="C2278" s="7" t="s">
        <v>4055</v>
      </c>
      <c r="D2278" s="23" t="s">
        <v>66</v>
      </c>
      <c r="E2278" s="6" t="s">
        <v>4566</v>
      </c>
      <c r="F2278" s="9">
        <v>105</v>
      </c>
      <c r="G2278" s="41" t="e">
        <f>VLOOKUP(B2278,#REF!,6,FALSE)</f>
        <v>#REF!</v>
      </c>
      <c r="H2278" s="9" t="s">
        <v>4620</v>
      </c>
      <c r="I2278" s="9" t="s">
        <v>4620</v>
      </c>
      <c r="J2278" s="9"/>
      <c r="K2278" s="26"/>
      <c r="L2278" s="29" t="s">
        <v>4616</v>
      </c>
      <c r="M2278" s="26" t="s">
        <v>4590</v>
      </c>
      <c r="N2278" s="26" t="str">
        <f t="shared" si="70"/>
        <v>CHUYÊN NGÀNH TIẾNG ANH THƯƠNG MẠI</v>
      </c>
      <c r="O2278" s="27" t="s">
        <v>4603</v>
      </c>
      <c r="P2278" s="1" t="str">
        <f t="shared" si="71"/>
        <v>K57</v>
      </c>
    </row>
    <row r="2279" spans="1:16" ht="23.25" customHeight="1" x14ac:dyDescent="0.25">
      <c r="A2279" s="5">
        <f>IF(C2279&lt;&gt;"",SUBTOTAL(103,C$10:C2279))</f>
        <v>2270</v>
      </c>
      <c r="B2279" s="6" t="s">
        <v>4056</v>
      </c>
      <c r="C2279" s="7" t="s">
        <v>36</v>
      </c>
      <c r="D2279" s="23" t="s">
        <v>66</v>
      </c>
      <c r="E2279" s="6" t="s">
        <v>4566</v>
      </c>
      <c r="F2279" s="9">
        <v>107</v>
      </c>
      <c r="G2279" s="41" t="e">
        <f>VLOOKUP(B2279,#REF!,6,FALSE)</f>
        <v>#REF!</v>
      </c>
      <c r="H2279" s="9" t="s">
        <v>4620</v>
      </c>
      <c r="I2279" s="9" t="s">
        <v>4620</v>
      </c>
      <c r="J2279" s="9"/>
      <c r="K2279" s="26"/>
      <c r="L2279" s="29" t="s">
        <v>4616</v>
      </c>
      <c r="M2279" s="26" t="s">
        <v>4590</v>
      </c>
      <c r="N2279" s="26" t="str">
        <f t="shared" si="70"/>
        <v>CHUYÊN NGÀNH TIẾNG ANH THƯƠNG MẠI</v>
      </c>
      <c r="O2279" s="27" t="s">
        <v>4603</v>
      </c>
      <c r="P2279" s="1" t="str">
        <f t="shared" si="71"/>
        <v>K57</v>
      </c>
    </row>
    <row r="2280" spans="1:16" ht="23.25" customHeight="1" x14ac:dyDescent="0.25">
      <c r="A2280" s="5">
        <f>IF(C2280&lt;&gt;"",SUBTOTAL(103,C$10:C2280))</f>
        <v>2271</v>
      </c>
      <c r="B2280" s="6" t="s">
        <v>4057</v>
      </c>
      <c r="C2280" s="7" t="s">
        <v>4058</v>
      </c>
      <c r="D2280" s="23" t="s">
        <v>89</v>
      </c>
      <c r="E2280" s="6" t="s">
        <v>4566</v>
      </c>
      <c r="F2280" s="9">
        <v>107</v>
      </c>
      <c r="G2280" s="41" t="e">
        <f>VLOOKUP(B2280,#REF!,6,FALSE)</f>
        <v>#REF!</v>
      </c>
      <c r="H2280" s="9" t="s">
        <v>4620</v>
      </c>
      <c r="I2280" s="9" t="s">
        <v>4620</v>
      </c>
      <c r="J2280" s="9"/>
      <c r="K2280" s="26"/>
      <c r="L2280" s="29" t="s">
        <v>4616</v>
      </c>
      <c r="M2280" s="26" t="s">
        <v>4590</v>
      </c>
      <c r="N2280" s="26" t="str">
        <f t="shared" si="70"/>
        <v>CHUYÊN NGÀNH TIẾNG ANH THƯƠNG MẠI</v>
      </c>
      <c r="O2280" s="27" t="s">
        <v>4603</v>
      </c>
      <c r="P2280" s="1" t="str">
        <f t="shared" si="71"/>
        <v>K57</v>
      </c>
    </row>
    <row r="2281" spans="1:16" ht="23.25" customHeight="1" x14ac:dyDescent="0.25">
      <c r="A2281" s="5">
        <f>IF(C2281&lt;&gt;"",SUBTOTAL(103,C$10:C2281))</f>
        <v>2272</v>
      </c>
      <c r="B2281" s="6" t="s">
        <v>4059</v>
      </c>
      <c r="C2281" s="7" t="s">
        <v>4060</v>
      </c>
      <c r="D2281" s="23" t="s">
        <v>814</v>
      </c>
      <c r="E2281" s="6" t="s">
        <v>4566</v>
      </c>
      <c r="F2281" s="9">
        <v>107</v>
      </c>
      <c r="G2281" s="41" t="e">
        <f>VLOOKUP(B2281,#REF!,6,FALSE)</f>
        <v>#REF!</v>
      </c>
      <c r="H2281" s="9" t="s">
        <v>4620</v>
      </c>
      <c r="I2281" s="9" t="s">
        <v>4620</v>
      </c>
      <c r="J2281" s="9"/>
      <c r="K2281" s="26"/>
      <c r="L2281" s="29" t="s">
        <v>4616</v>
      </c>
      <c r="M2281" s="26" t="s">
        <v>4590</v>
      </c>
      <c r="N2281" s="26" t="str">
        <f t="shared" si="70"/>
        <v>CHUYÊN NGÀNH TIẾNG ANH THƯƠNG MẠI</v>
      </c>
      <c r="O2281" s="27" t="s">
        <v>4603</v>
      </c>
      <c r="P2281" s="1" t="str">
        <f t="shared" si="71"/>
        <v>K57</v>
      </c>
    </row>
    <row r="2282" spans="1:16" ht="23.25" customHeight="1" x14ac:dyDescent="0.25">
      <c r="A2282" s="5">
        <f>IF(C2282&lt;&gt;"",SUBTOTAL(103,C$10:C2282))</f>
        <v>2273</v>
      </c>
      <c r="B2282" s="6" t="s">
        <v>4061</v>
      </c>
      <c r="C2282" s="7" t="s">
        <v>2760</v>
      </c>
      <c r="D2282" s="23" t="s">
        <v>814</v>
      </c>
      <c r="E2282" s="6" t="s">
        <v>4566</v>
      </c>
      <c r="F2282" s="9">
        <v>107</v>
      </c>
      <c r="G2282" s="41" t="e">
        <f>VLOOKUP(B2282,#REF!,6,FALSE)</f>
        <v>#REF!</v>
      </c>
      <c r="H2282" s="9" t="s">
        <v>4620</v>
      </c>
      <c r="I2282" s="9" t="s">
        <v>4620</v>
      </c>
      <c r="J2282" s="9"/>
      <c r="K2282" s="26"/>
      <c r="L2282" s="29" t="s">
        <v>4616</v>
      </c>
      <c r="M2282" s="26" t="s">
        <v>4590</v>
      </c>
      <c r="N2282" s="26" t="str">
        <f t="shared" si="70"/>
        <v>CHUYÊN NGÀNH TIẾNG ANH THƯƠNG MẠI</v>
      </c>
      <c r="O2282" s="27" t="s">
        <v>4603</v>
      </c>
      <c r="P2282" s="1" t="str">
        <f t="shared" si="71"/>
        <v>K57</v>
      </c>
    </row>
    <row r="2283" spans="1:16" ht="23.25" customHeight="1" x14ac:dyDescent="0.25">
      <c r="A2283" s="5">
        <f>IF(C2283&lt;&gt;"",SUBTOTAL(103,C$10:C2283))</f>
        <v>2274</v>
      </c>
      <c r="B2283" s="6" t="s">
        <v>4062</v>
      </c>
      <c r="C2283" s="7" t="s">
        <v>4063</v>
      </c>
      <c r="D2283" s="23" t="s">
        <v>113</v>
      </c>
      <c r="E2283" s="6" t="s">
        <v>4566</v>
      </c>
      <c r="F2283" s="9">
        <v>107</v>
      </c>
      <c r="G2283" s="41" t="e">
        <f>VLOOKUP(B2283,#REF!,6,FALSE)</f>
        <v>#REF!</v>
      </c>
      <c r="H2283" s="9" t="s">
        <v>4620</v>
      </c>
      <c r="I2283" s="9" t="s">
        <v>4620</v>
      </c>
      <c r="J2283" s="9"/>
      <c r="K2283" s="26"/>
      <c r="L2283" s="29" t="s">
        <v>4616</v>
      </c>
      <c r="M2283" s="26" t="s">
        <v>4590</v>
      </c>
      <c r="N2283" s="26" t="str">
        <f t="shared" si="70"/>
        <v>CHUYÊN NGÀNH TIẾNG ANH THƯƠNG MẠI</v>
      </c>
      <c r="O2283" s="27" t="s">
        <v>4603</v>
      </c>
      <c r="P2283" s="1" t="str">
        <f t="shared" si="71"/>
        <v>K57</v>
      </c>
    </row>
    <row r="2284" spans="1:16" ht="23.25" customHeight="1" x14ac:dyDescent="0.25">
      <c r="A2284" s="5">
        <f>IF(C2284&lt;&gt;"",SUBTOTAL(103,C$10:C2284))</f>
        <v>2275</v>
      </c>
      <c r="B2284" s="6" t="s">
        <v>4064</v>
      </c>
      <c r="C2284" s="7" t="s">
        <v>938</v>
      </c>
      <c r="D2284" s="23" t="s">
        <v>105</v>
      </c>
      <c r="E2284" s="6" t="s">
        <v>4566</v>
      </c>
      <c r="F2284" s="9">
        <v>107</v>
      </c>
      <c r="G2284" s="41" t="e">
        <f>VLOOKUP(B2284,#REF!,6,FALSE)</f>
        <v>#REF!</v>
      </c>
      <c r="H2284" s="9" t="s">
        <v>4620</v>
      </c>
      <c r="I2284" s="9" t="s">
        <v>4620</v>
      </c>
      <c r="J2284" s="9"/>
      <c r="K2284" s="26"/>
      <c r="L2284" s="29" t="s">
        <v>4616</v>
      </c>
      <c r="M2284" s="26" t="s">
        <v>4590</v>
      </c>
      <c r="N2284" s="26" t="str">
        <f t="shared" si="70"/>
        <v>CHUYÊN NGÀNH TIẾNG ANH THƯƠNG MẠI</v>
      </c>
      <c r="O2284" s="27" t="s">
        <v>4603</v>
      </c>
      <c r="P2284" s="1" t="str">
        <f t="shared" si="71"/>
        <v>K57</v>
      </c>
    </row>
    <row r="2285" spans="1:16" ht="23.25" customHeight="1" x14ac:dyDescent="0.25">
      <c r="A2285" s="5">
        <f>IF(C2285&lt;&gt;"",SUBTOTAL(103,C$10:C2285))</f>
        <v>2276</v>
      </c>
      <c r="B2285" s="6" t="s">
        <v>4065</v>
      </c>
      <c r="C2285" s="7" t="s">
        <v>242</v>
      </c>
      <c r="D2285" s="23" t="s">
        <v>34</v>
      </c>
      <c r="E2285" s="6" t="s">
        <v>4566</v>
      </c>
      <c r="F2285" s="9">
        <v>107</v>
      </c>
      <c r="G2285" s="41" t="e">
        <f>VLOOKUP(B2285,#REF!,6,FALSE)</f>
        <v>#REF!</v>
      </c>
      <c r="H2285" s="9" t="s">
        <v>4620</v>
      </c>
      <c r="I2285" s="9" t="s">
        <v>4620</v>
      </c>
      <c r="J2285" s="9"/>
      <c r="K2285" s="26"/>
      <c r="L2285" s="29" t="s">
        <v>4616</v>
      </c>
      <c r="M2285" s="26" t="s">
        <v>4590</v>
      </c>
      <c r="N2285" s="26" t="str">
        <f t="shared" si="70"/>
        <v>CHUYÊN NGÀNH TIẾNG ANH THƯƠNG MẠI</v>
      </c>
      <c r="O2285" s="27" t="s">
        <v>4603</v>
      </c>
      <c r="P2285" s="1" t="str">
        <f t="shared" si="71"/>
        <v>K57</v>
      </c>
    </row>
    <row r="2286" spans="1:16" ht="23.25" customHeight="1" x14ac:dyDescent="0.25">
      <c r="A2286" s="5">
        <f>IF(C2286&lt;&gt;"",SUBTOTAL(103,C$10:C2286))</f>
        <v>2277</v>
      </c>
      <c r="B2286" s="6" t="s">
        <v>4066</v>
      </c>
      <c r="C2286" s="7" t="s">
        <v>4067</v>
      </c>
      <c r="D2286" s="23" t="s">
        <v>68</v>
      </c>
      <c r="E2286" s="6" t="s">
        <v>4566</v>
      </c>
      <c r="F2286" s="9">
        <v>101</v>
      </c>
      <c r="G2286" s="41" t="e">
        <f>VLOOKUP(B2286,#REF!,6,FALSE)</f>
        <v>#REF!</v>
      </c>
      <c r="H2286" s="9" t="s">
        <v>4620</v>
      </c>
      <c r="I2286" s="9" t="s">
        <v>4620</v>
      </c>
      <c r="J2286" s="9"/>
      <c r="K2286" s="26"/>
      <c r="L2286" s="29" t="s">
        <v>4616</v>
      </c>
      <c r="M2286" s="26" t="s">
        <v>4590</v>
      </c>
      <c r="N2286" s="26" t="str">
        <f t="shared" si="70"/>
        <v>CHUYÊN NGÀNH TIẾNG ANH THƯƠNG MẠI</v>
      </c>
      <c r="O2286" s="27" t="s">
        <v>4603</v>
      </c>
      <c r="P2286" s="1" t="str">
        <f t="shared" si="71"/>
        <v>K57</v>
      </c>
    </row>
    <row r="2287" spans="1:16" ht="23.25" customHeight="1" x14ac:dyDescent="0.25">
      <c r="A2287" s="5">
        <f>IF(C2287&lt;&gt;"",SUBTOTAL(103,C$10:C2287))</f>
        <v>2278</v>
      </c>
      <c r="B2287" s="6" t="s">
        <v>4068</v>
      </c>
      <c r="C2287" s="7" t="s">
        <v>18</v>
      </c>
      <c r="D2287" s="23" t="s">
        <v>37</v>
      </c>
      <c r="E2287" s="6" t="s">
        <v>4566</v>
      </c>
      <c r="F2287" s="9">
        <v>105</v>
      </c>
      <c r="G2287" s="41" t="e">
        <f>VLOOKUP(B2287,#REF!,6,FALSE)</f>
        <v>#REF!</v>
      </c>
      <c r="H2287" s="9" t="s">
        <v>4620</v>
      </c>
      <c r="I2287" s="9" t="s">
        <v>4620</v>
      </c>
      <c r="J2287" s="9"/>
      <c r="K2287" s="26"/>
      <c r="L2287" s="29" t="s">
        <v>4616</v>
      </c>
      <c r="M2287" s="26" t="s">
        <v>4590</v>
      </c>
      <c r="N2287" s="26" t="str">
        <f t="shared" si="70"/>
        <v>CHUYÊN NGÀNH TIẾNG ANH THƯƠNG MẠI</v>
      </c>
      <c r="O2287" s="27" t="s">
        <v>4603</v>
      </c>
      <c r="P2287" s="1" t="str">
        <f t="shared" si="71"/>
        <v>K57</v>
      </c>
    </row>
    <row r="2288" spans="1:16" ht="23.25" customHeight="1" x14ac:dyDescent="0.25">
      <c r="A2288" s="5">
        <f>IF(C2288&lt;&gt;"",SUBTOTAL(103,C$10:C2288))</f>
        <v>2279</v>
      </c>
      <c r="B2288" s="6" t="s">
        <v>4069</v>
      </c>
      <c r="C2288" s="7" t="s">
        <v>758</v>
      </c>
      <c r="D2288" s="23" t="s">
        <v>37</v>
      </c>
      <c r="E2288" s="6" t="s">
        <v>4566</v>
      </c>
      <c r="F2288" s="9">
        <v>107</v>
      </c>
      <c r="G2288" s="41" t="e">
        <f>VLOOKUP(B2288,#REF!,6,FALSE)</f>
        <v>#REF!</v>
      </c>
      <c r="H2288" s="9" t="s">
        <v>4620</v>
      </c>
      <c r="I2288" s="9" t="s">
        <v>4620</v>
      </c>
      <c r="J2288" s="9"/>
      <c r="K2288" s="26"/>
      <c r="L2288" s="29" t="s">
        <v>4616</v>
      </c>
      <c r="M2288" s="26" t="s">
        <v>4590</v>
      </c>
      <c r="N2288" s="26" t="str">
        <f t="shared" si="70"/>
        <v>CHUYÊN NGÀNH TIẾNG ANH THƯƠNG MẠI</v>
      </c>
      <c r="O2288" s="27" t="s">
        <v>4603</v>
      </c>
      <c r="P2288" s="1" t="str">
        <f t="shared" si="71"/>
        <v>K57</v>
      </c>
    </row>
    <row r="2289" spans="1:16" ht="23.25" customHeight="1" x14ac:dyDescent="0.25">
      <c r="A2289" s="5">
        <f>IF(C2289&lt;&gt;"",SUBTOTAL(103,C$10:C2289))</f>
        <v>2280</v>
      </c>
      <c r="B2289" s="6" t="s">
        <v>4070</v>
      </c>
      <c r="C2289" s="7" t="s">
        <v>4071</v>
      </c>
      <c r="D2289" s="23" t="s">
        <v>69</v>
      </c>
      <c r="E2289" s="6" t="s">
        <v>4566</v>
      </c>
      <c r="F2289" s="9">
        <v>107</v>
      </c>
      <c r="G2289" s="41" t="e">
        <f>VLOOKUP(B2289,#REF!,6,FALSE)</f>
        <v>#REF!</v>
      </c>
      <c r="H2289" s="9" t="s">
        <v>4620</v>
      </c>
      <c r="I2289" s="9" t="s">
        <v>4620</v>
      </c>
      <c r="J2289" s="9"/>
      <c r="K2289" s="26"/>
      <c r="L2289" s="29" t="s">
        <v>4616</v>
      </c>
      <c r="M2289" s="26" t="s">
        <v>4590</v>
      </c>
      <c r="N2289" s="26" t="str">
        <f t="shared" si="70"/>
        <v>CHUYÊN NGÀNH TIẾNG ANH THƯƠNG MẠI</v>
      </c>
      <c r="O2289" s="27" t="s">
        <v>4603</v>
      </c>
      <c r="P2289" s="1" t="str">
        <f t="shared" si="71"/>
        <v>K57</v>
      </c>
    </row>
    <row r="2290" spans="1:16" ht="23.25" customHeight="1" x14ac:dyDescent="0.25">
      <c r="A2290" s="5">
        <f>IF(C2290&lt;&gt;"",SUBTOTAL(103,C$10:C2290))</f>
        <v>2281</v>
      </c>
      <c r="B2290" s="6" t="s">
        <v>5013</v>
      </c>
      <c r="C2290" s="7" t="s">
        <v>687</v>
      </c>
      <c r="D2290" s="23" t="s">
        <v>632</v>
      </c>
      <c r="E2290" s="6" t="s">
        <v>4566</v>
      </c>
      <c r="F2290" s="9">
        <v>107</v>
      </c>
      <c r="G2290" s="41" t="e">
        <f>VLOOKUP(B2290,#REF!,6,FALSE)</f>
        <v>#REF!</v>
      </c>
      <c r="H2290" s="9" t="s">
        <v>4620</v>
      </c>
      <c r="I2290" s="9" t="s">
        <v>4620</v>
      </c>
      <c r="J2290" s="9"/>
      <c r="K2290" s="26"/>
      <c r="L2290" s="29" t="s">
        <v>4616</v>
      </c>
      <c r="M2290" s="26" t="s">
        <v>4590</v>
      </c>
      <c r="N2290" s="26" t="str">
        <f t="shared" si="70"/>
        <v>CHUYÊN NGÀNH TIẾNG ANH THƯƠNG MẠI</v>
      </c>
      <c r="O2290" s="27" t="s">
        <v>4603</v>
      </c>
      <c r="P2290" s="1" t="str">
        <f t="shared" si="71"/>
        <v>K57</v>
      </c>
    </row>
    <row r="2291" spans="1:16" ht="23.25" customHeight="1" x14ac:dyDescent="0.25">
      <c r="A2291" s="5">
        <f>IF(C2291&lt;&gt;"",SUBTOTAL(103,C$10:C2291))</f>
        <v>2282</v>
      </c>
      <c r="B2291" s="6" t="s">
        <v>4072</v>
      </c>
      <c r="C2291" s="7" t="s">
        <v>114</v>
      </c>
      <c r="D2291" s="23" t="s">
        <v>196</v>
      </c>
      <c r="E2291" s="6" t="s">
        <v>4566</v>
      </c>
      <c r="F2291" s="9">
        <v>107</v>
      </c>
      <c r="G2291" s="41" t="e">
        <f>VLOOKUP(B2291,#REF!,6,FALSE)</f>
        <v>#REF!</v>
      </c>
      <c r="H2291" s="9" t="s">
        <v>4620</v>
      </c>
      <c r="I2291" s="9" t="s">
        <v>4620</v>
      </c>
      <c r="J2291" s="9"/>
      <c r="K2291" s="26"/>
      <c r="L2291" s="29" t="s">
        <v>4616</v>
      </c>
      <c r="M2291" s="26" t="s">
        <v>4590</v>
      </c>
      <c r="N2291" s="26" t="str">
        <f t="shared" si="70"/>
        <v>CHUYÊN NGÀNH TIẾNG ANH THƯƠNG MẠI</v>
      </c>
      <c r="O2291" s="27" t="s">
        <v>4603</v>
      </c>
      <c r="P2291" s="1" t="str">
        <f t="shared" si="71"/>
        <v>K57</v>
      </c>
    </row>
    <row r="2292" spans="1:16" ht="23.25" customHeight="1" x14ac:dyDescent="0.25">
      <c r="A2292" s="5">
        <f>IF(C2292&lt;&gt;"",SUBTOTAL(103,C$10:C2292))</f>
        <v>2283</v>
      </c>
      <c r="B2292" s="6" t="s">
        <v>4073</v>
      </c>
      <c r="C2292" s="7" t="s">
        <v>287</v>
      </c>
      <c r="D2292" s="23" t="s">
        <v>39</v>
      </c>
      <c r="E2292" s="6" t="s">
        <v>4566</v>
      </c>
      <c r="F2292" s="9">
        <v>107</v>
      </c>
      <c r="G2292" s="41" t="e">
        <f>VLOOKUP(B2292,#REF!,6,FALSE)</f>
        <v>#REF!</v>
      </c>
      <c r="H2292" s="9" t="s">
        <v>4620</v>
      </c>
      <c r="I2292" s="9" t="s">
        <v>4620</v>
      </c>
      <c r="J2292" s="9"/>
      <c r="K2292" s="26"/>
      <c r="L2292" s="29" t="s">
        <v>4616</v>
      </c>
      <c r="M2292" s="26" t="s">
        <v>4590</v>
      </c>
      <c r="N2292" s="26" t="str">
        <f t="shared" si="70"/>
        <v>CHUYÊN NGÀNH TIẾNG ANH THƯƠNG MẠI</v>
      </c>
      <c r="O2292" s="27" t="s">
        <v>4603</v>
      </c>
      <c r="P2292" s="1" t="str">
        <f t="shared" si="71"/>
        <v>K57</v>
      </c>
    </row>
    <row r="2293" spans="1:16" ht="23.25" customHeight="1" x14ac:dyDescent="0.25">
      <c r="A2293" s="5">
        <f>IF(C2293&lt;&gt;"",SUBTOTAL(103,C$10:C2293))</f>
        <v>2284</v>
      </c>
      <c r="B2293" s="6" t="s">
        <v>4074</v>
      </c>
      <c r="C2293" s="7" t="s">
        <v>51</v>
      </c>
      <c r="D2293" s="23" t="s">
        <v>635</v>
      </c>
      <c r="E2293" s="6" t="s">
        <v>4566</v>
      </c>
      <c r="F2293" s="9">
        <v>103</v>
      </c>
      <c r="G2293" s="41" t="e">
        <f>VLOOKUP(B2293,#REF!,6,FALSE)</f>
        <v>#REF!</v>
      </c>
      <c r="H2293" s="9" t="s">
        <v>4620</v>
      </c>
      <c r="I2293" s="9" t="s">
        <v>5090</v>
      </c>
      <c r="J2293" s="9"/>
      <c r="K2293" s="26"/>
      <c r="L2293" s="29" t="s">
        <v>4616</v>
      </c>
      <c r="M2293" s="26" t="s">
        <v>4590</v>
      </c>
      <c r="N2293" s="26" t="str">
        <f t="shared" si="70"/>
        <v>CHUYÊN NGÀNH TIẾNG ANH THƯƠNG MẠI</v>
      </c>
      <c r="O2293" s="27" t="s">
        <v>4603</v>
      </c>
      <c r="P2293" s="1" t="str">
        <f t="shared" si="71"/>
        <v>K57</v>
      </c>
    </row>
    <row r="2294" spans="1:16" ht="23.25" customHeight="1" x14ac:dyDescent="0.25">
      <c r="A2294" s="5">
        <f>IF(C2294&lt;&gt;"",SUBTOTAL(103,C$10:C2294))</f>
        <v>2285</v>
      </c>
      <c r="B2294" s="6" t="s">
        <v>4075</v>
      </c>
      <c r="C2294" s="7" t="s">
        <v>97</v>
      </c>
      <c r="D2294" s="23" t="s">
        <v>43</v>
      </c>
      <c r="E2294" s="6" t="s">
        <v>4566</v>
      </c>
      <c r="F2294" s="9">
        <v>107</v>
      </c>
      <c r="G2294" s="41" t="e">
        <f>VLOOKUP(B2294,#REF!,6,FALSE)</f>
        <v>#REF!</v>
      </c>
      <c r="H2294" s="9" t="s">
        <v>4620</v>
      </c>
      <c r="I2294" s="9" t="s">
        <v>5090</v>
      </c>
      <c r="J2294" s="9"/>
      <c r="K2294" s="26"/>
      <c r="L2294" s="29" t="s">
        <v>4616</v>
      </c>
      <c r="M2294" s="26" t="s">
        <v>4590</v>
      </c>
      <c r="N2294" s="26" t="str">
        <f t="shared" si="70"/>
        <v>CHUYÊN NGÀNH TIẾNG ANH THƯƠNG MẠI</v>
      </c>
      <c r="O2294" s="27" t="s">
        <v>4603</v>
      </c>
      <c r="P2294" s="1" t="str">
        <f t="shared" si="71"/>
        <v>K57</v>
      </c>
    </row>
    <row r="2295" spans="1:16" ht="23.25" customHeight="1" x14ac:dyDescent="0.25">
      <c r="A2295" s="5">
        <f>IF(C2295&lt;&gt;"",SUBTOTAL(103,C$10:C2295))</f>
        <v>2286</v>
      </c>
      <c r="B2295" s="6" t="s">
        <v>4076</v>
      </c>
      <c r="C2295" s="7" t="s">
        <v>4077</v>
      </c>
      <c r="D2295" s="23" t="s">
        <v>78</v>
      </c>
      <c r="E2295" s="6" t="s">
        <v>4566</v>
      </c>
      <c r="F2295" s="9">
        <v>107</v>
      </c>
      <c r="G2295" s="41" t="e">
        <f>VLOOKUP(B2295,#REF!,6,FALSE)</f>
        <v>#REF!</v>
      </c>
      <c r="H2295" s="9" t="s">
        <v>4620</v>
      </c>
      <c r="I2295" s="9" t="s">
        <v>5090</v>
      </c>
      <c r="J2295" s="9"/>
      <c r="K2295" s="26"/>
      <c r="L2295" s="29" t="s">
        <v>4616</v>
      </c>
      <c r="M2295" s="26" t="s">
        <v>4590</v>
      </c>
      <c r="N2295" s="26" t="str">
        <f t="shared" si="70"/>
        <v>CHUYÊN NGÀNH TIẾNG ANH THƯƠNG MẠI</v>
      </c>
      <c r="O2295" s="27" t="s">
        <v>4603</v>
      </c>
      <c r="P2295" s="1" t="str">
        <f t="shared" si="71"/>
        <v>K57</v>
      </c>
    </row>
    <row r="2296" spans="1:16" ht="23.25" customHeight="1" x14ac:dyDescent="0.25">
      <c r="A2296" s="5">
        <f>IF(C2296&lt;&gt;"",SUBTOTAL(103,C$10:C2296))</f>
        <v>2287</v>
      </c>
      <c r="B2296" s="6" t="s">
        <v>4078</v>
      </c>
      <c r="C2296" s="7" t="s">
        <v>1098</v>
      </c>
      <c r="D2296" s="23" t="s">
        <v>44</v>
      </c>
      <c r="E2296" s="6" t="s">
        <v>4566</v>
      </c>
      <c r="F2296" s="9">
        <v>107</v>
      </c>
      <c r="G2296" s="41" t="e">
        <f>VLOOKUP(B2296,#REF!,6,FALSE)</f>
        <v>#REF!</v>
      </c>
      <c r="H2296" s="9" t="s">
        <v>4620</v>
      </c>
      <c r="I2296" s="9" t="s">
        <v>5090</v>
      </c>
      <c r="J2296" s="9"/>
      <c r="K2296" s="26"/>
      <c r="L2296" s="29" t="s">
        <v>4616</v>
      </c>
      <c r="M2296" s="26" t="s">
        <v>4590</v>
      </c>
      <c r="N2296" s="26" t="str">
        <f t="shared" si="70"/>
        <v>CHUYÊN NGÀNH TIẾNG ANH THƯƠNG MẠI</v>
      </c>
      <c r="O2296" s="27" t="s">
        <v>4603</v>
      </c>
      <c r="P2296" s="1" t="str">
        <f t="shared" si="71"/>
        <v>K57</v>
      </c>
    </row>
    <row r="2297" spans="1:16" ht="23.25" customHeight="1" x14ac:dyDescent="0.25">
      <c r="A2297" s="5">
        <f>IF(C2297&lt;&gt;"",SUBTOTAL(103,C$10:C2297))</f>
        <v>2288</v>
      </c>
      <c r="B2297" s="6" t="s">
        <v>4079</v>
      </c>
      <c r="C2297" s="7" t="s">
        <v>456</v>
      </c>
      <c r="D2297" s="23" t="s">
        <v>492</v>
      </c>
      <c r="E2297" s="6" t="s">
        <v>4566</v>
      </c>
      <c r="F2297" s="9">
        <v>107</v>
      </c>
      <c r="G2297" s="41" t="e">
        <f>VLOOKUP(B2297,#REF!,6,FALSE)</f>
        <v>#REF!</v>
      </c>
      <c r="H2297" s="9" t="s">
        <v>4620</v>
      </c>
      <c r="I2297" s="9" t="s">
        <v>5090</v>
      </c>
      <c r="J2297" s="9"/>
      <c r="K2297" s="26"/>
      <c r="L2297" s="29" t="s">
        <v>4616</v>
      </c>
      <c r="M2297" s="26" t="s">
        <v>4590</v>
      </c>
      <c r="N2297" s="26" t="str">
        <f t="shared" si="70"/>
        <v>CHUYÊN NGÀNH TIẾNG ANH THƯƠNG MẠI</v>
      </c>
      <c r="O2297" s="27" t="s">
        <v>4603</v>
      </c>
      <c r="P2297" s="1" t="str">
        <f t="shared" si="71"/>
        <v>K57</v>
      </c>
    </row>
    <row r="2298" spans="1:16" ht="23.25" customHeight="1" x14ac:dyDescent="0.25">
      <c r="A2298" s="5">
        <f>IF(C2298&lt;&gt;"",SUBTOTAL(103,C$10:C2298))</f>
        <v>2289</v>
      </c>
      <c r="B2298" s="6" t="s">
        <v>4080</v>
      </c>
      <c r="C2298" s="7" t="s">
        <v>4081</v>
      </c>
      <c r="D2298" s="23" t="s">
        <v>116</v>
      </c>
      <c r="E2298" s="6" t="s">
        <v>4566</v>
      </c>
      <c r="F2298" s="9">
        <v>107</v>
      </c>
      <c r="G2298" s="41" t="e">
        <f>VLOOKUP(B2298,#REF!,6,FALSE)</f>
        <v>#REF!</v>
      </c>
      <c r="H2298" s="9" t="s">
        <v>4620</v>
      </c>
      <c r="I2298" s="9" t="s">
        <v>5090</v>
      </c>
      <c r="J2298" s="9"/>
      <c r="K2298" s="26"/>
      <c r="L2298" s="29" t="s">
        <v>4616</v>
      </c>
      <c r="M2298" s="26" t="s">
        <v>4590</v>
      </c>
      <c r="N2298" s="26" t="str">
        <f t="shared" si="70"/>
        <v>CHUYÊN NGÀNH TIẾNG ANH THƯƠNG MẠI</v>
      </c>
      <c r="O2298" s="27" t="s">
        <v>4603</v>
      </c>
      <c r="P2298" s="1" t="str">
        <f t="shared" si="71"/>
        <v>K57</v>
      </c>
    </row>
    <row r="2299" spans="1:16" ht="23.25" customHeight="1" x14ac:dyDescent="0.25">
      <c r="A2299" s="5">
        <f>IF(C2299&lt;&gt;"",SUBTOTAL(103,C$10:C2299))</f>
        <v>2290</v>
      </c>
      <c r="B2299" s="6" t="s">
        <v>4082</v>
      </c>
      <c r="C2299" s="7" t="s">
        <v>4083</v>
      </c>
      <c r="D2299" s="23" t="s">
        <v>651</v>
      </c>
      <c r="E2299" s="6" t="s">
        <v>4566</v>
      </c>
      <c r="F2299" s="9">
        <v>108</v>
      </c>
      <c r="G2299" s="41" t="e">
        <f>VLOOKUP(B2299,#REF!,6,FALSE)</f>
        <v>#REF!</v>
      </c>
      <c r="H2299" s="9" t="s">
        <v>4620</v>
      </c>
      <c r="I2299" s="9" t="s">
        <v>5090</v>
      </c>
      <c r="J2299" s="9"/>
      <c r="K2299" s="26"/>
      <c r="L2299" s="29" t="s">
        <v>4616</v>
      </c>
      <c r="M2299" s="26" t="s">
        <v>4590</v>
      </c>
      <c r="N2299" s="26" t="str">
        <f t="shared" si="70"/>
        <v>CHUYÊN NGÀNH TIẾNG ANH THƯƠNG MẠI</v>
      </c>
      <c r="O2299" s="27" t="s">
        <v>4603</v>
      </c>
      <c r="P2299" s="1" t="str">
        <f t="shared" si="71"/>
        <v>K57</v>
      </c>
    </row>
    <row r="2300" spans="1:16" ht="23.25" customHeight="1" x14ac:dyDescent="0.25">
      <c r="A2300" s="5">
        <f>IF(C2300&lt;&gt;"",SUBTOTAL(103,C$10:C2300))</f>
        <v>2291</v>
      </c>
      <c r="B2300" s="6" t="s">
        <v>4084</v>
      </c>
      <c r="C2300" s="7" t="s">
        <v>962</v>
      </c>
      <c r="D2300" s="23" t="s">
        <v>651</v>
      </c>
      <c r="E2300" s="6" t="s">
        <v>4566</v>
      </c>
      <c r="F2300" s="9">
        <v>107</v>
      </c>
      <c r="G2300" s="41" t="e">
        <f>VLOOKUP(B2300,#REF!,6,FALSE)</f>
        <v>#REF!</v>
      </c>
      <c r="H2300" s="9" t="s">
        <v>4620</v>
      </c>
      <c r="I2300" s="9" t="s">
        <v>5090</v>
      </c>
      <c r="J2300" s="9"/>
      <c r="K2300" s="26"/>
      <c r="L2300" s="29" t="s">
        <v>4616</v>
      </c>
      <c r="M2300" s="26" t="s">
        <v>4590</v>
      </c>
      <c r="N2300" s="26" t="str">
        <f t="shared" si="70"/>
        <v>CHUYÊN NGÀNH TIẾNG ANH THƯƠNG MẠI</v>
      </c>
      <c r="O2300" s="27" t="s">
        <v>4603</v>
      </c>
      <c r="P2300" s="1" t="str">
        <f t="shared" si="71"/>
        <v>K57</v>
      </c>
    </row>
    <row r="2301" spans="1:16" ht="23.25" customHeight="1" x14ac:dyDescent="0.25">
      <c r="A2301" s="5">
        <f>IF(C2301&lt;&gt;"",SUBTOTAL(103,C$10:C2301))</f>
        <v>2292</v>
      </c>
      <c r="B2301" s="6" t="s">
        <v>4085</v>
      </c>
      <c r="C2301" s="7" t="s">
        <v>83</v>
      </c>
      <c r="D2301" s="23" t="s">
        <v>93</v>
      </c>
      <c r="E2301" s="6" t="s">
        <v>4566</v>
      </c>
      <c r="F2301" s="9">
        <v>107</v>
      </c>
      <c r="G2301" s="41" t="e">
        <f>VLOOKUP(B2301,#REF!,6,FALSE)</f>
        <v>#REF!</v>
      </c>
      <c r="H2301" s="9" t="s">
        <v>4620</v>
      </c>
      <c r="I2301" s="9" t="s">
        <v>5090</v>
      </c>
      <c r="J2301" s="9"/>
      <c r="K2301" s="26"/>
      <c r="L2301" s="29" t="s">
        <v>4616</v>
      </c>
      <c r="M2301" s="26" t="s">
        <v>4590</v>
      </c>
      <c r="N2301" s="26" t="str">
        <f t="shared" si="70"/>
        <v>CHUYÊN NGÀNH TIẾNG ANH THƯƠNG MẠI</v>
      </c>
      <c r="O2301" s="27" t="s">
        <v>4603</v>
      </c>
      <c r="P2301" s="1" t="str">
        <f t="shared" si="71"/>
        <v>K57</v>
      </c>
    </row>
    <row r="2302" spans="1:16" ht="23.25" customHeight="1" x14ac:dyDescent="0.25">
      <c r="A2302" s="5">
        <f>IF(C2302&lt;&gt;"",SUBTOTAL(103,C$10:C2302))</f>
        <v>2293</v>
      </c>
      <c r="B2302" s="6" t="s">
        <v>4086</v>
      </c>
      <c r="C2302" s="7" t="s">
        <v>1045</v>
      </c>
      <c r="D2302" s="23" t="s">
        <v>14</v>
      </c>
      <c r="E2302" s="6" t="s">
        <v>4567</v>
      </c>
      <c r="F2302" s="9">
        <v>109</v>
      </c>
      <c r="G2302" s="41" t="e">
        <f>VLOOKUP(B2302,#REF!,6,FALSE)</f>
        <v>#REF!</v>
      </c>
      <c r="H2302" s="9" t="s">
        <v>4620</v>
      </c>
      <c r="I2302" s="9" t="s">
        <v>5090</v>
      </c>
      <c r="J2302" s="9"/>
      <c r="K2302" s="26"/>
      <c r="L2302" s="29" t="s">
        <v>4616</v>
      </c>
      <c r="M2302" s="26" t="s">
        <v>4590</v>
      </c>
      <c r="N2302" s="26" t="str">
        <f t="shared" si="70"/>
        <v>CHUYÊN NGÀNH TIẾNG ANH THƯƠNG MẠI</v>
      </c>
      <c r="O2302" s="27" t="s">
        <v>4603</v>
      </c>
      <c r="P2302" s="1" t="str">
        <f t="shared" si="71"/>
        <v>K57</v>
      </c>
    </row>
    <row r="2303" spans="1:16" ht="23.25" customHeight="1" x14ac:dyDescent="0.25">
      <c r="A2303" s="5">
        <f>IF(C2303&lt;&gt;"",SUBTOTAL(103,C$10:C2303))</f>
        <v>2294</v>
      </c>
      <c r="B2303" s="6" t="s">
        <v>4087</v>
      </c>
      <c r="C2303" s="7" t="s">
        <v>57</v>
      </c>
      <c r="D2303" s="23" t="s">
        <v>610</v>
      </c>
      <c r="E2303" s="6" t="s">
        <v>4567</v>
      </c>
      <c r="F2303" s="9">
        <v>110</v>
      </c>
      <c r="G2303" s="41" t="e">
        <f>VLOOKUP(B2303,#REF!,6,FALSE)</f>
        <v>#REF!</v>
      </c>
      <c r="H2303" s="9" t="s">
        <v>4620</v>
      </c>
      <c r="I2303" s="9" t="s">
        <v>5090</v>
      </c>
      <c r="J2303" s="9"/>
      <c r="K2303" s="26"/>
      <c r="L2303" s="29" t="s">
        <v>4616</v>
      </c>
      <c r="M2303" s="26" t="s">
        <v>4590</v>
      </c>
      <c r="N2303" s="26" t="str">
        <f t="shared" si="70"/>
        <v>CHUYÊN NGÀNH TIẾNG ANH THƯƠNG MẠI</v>
      </c>
      <c r="O2303" s="27" t="s">
        <v>4603</v>
      </c>
      <c r="P2303" s="1" t="str">
        <f t="shared" si="71"/>
        <v>K57</v>
      </c>
    </row>
    <row r="2304" spans="1:16" ht="23.25" customHeight="1" x14ac:dyDescent="0.25">
      <c r="A2304" s="5">
        <f>IF(C2304&lt;&gt;"",SUBTOTAL(103,C$10:C2304))</f>
        <v>2295</v>
      </c>
      <c r="B2304" s="6" t="s">
        <v>4088</v>
      </c>
      <c r="C2304" s="7" t="s">
        <v>707</v>
      </c>
      <c r="D2304" s="23" t="s">
        <v>20</v>
      </c>
      <c r="E2304" s="6" t="s">
        <v>4567</v>
      </c>
      <c r="F2304" s="9">
        <v>107</v>
      </c>
      <c r="G2304" s="41" t="e">
        <f>VLOOKUP(B2304,#REF!,6,FALSE)</f>
        <v>#REF!</v>
      </c>
      <c r="H2304" s="9" t="s">
        <v>4620</v>
      </c>
      <c r="I2304" s="9" t="s">
        <v>5090</v>
      </c>
      <c r="J2304" s="9"/>
      <c r="K2304" s="26"/>
      <c r="L2304" s="29" t="s">
        <v>4616</v>
      </c>
      <c r="M2304" s="26" t="s">
        <v>4590</v>
      </c>
      <c r="N2304" s="26" t="str">
        <f t="shared" si="70"/>
        <v>CHUYÊN NGÀNH TIẾNG ANH THƯƠNG MẠI</v>
      </c>
      <c r="O2304" s="27" t="s">
        <v>4603</v>
      </c>
      <c r="P2304" s="1" t="str">
        <f t="shared" si="71"/>
        <v>K57</v>
      </c>
    </row>
    <row r="2305" spans="1:16" ht="23.25" customHeight="1" x14ac:dyDescent="0.25">
      <c r="A2305" s="5">
        <f>IF(C2305&lt;&gt;"",SUBTOTAL(103,C$10:C2305))</f>
        <v>2296</v>
      </c>
      <c r="B2305" s="6" t="s">
        <v>4089</v>
      </c>
      <c r="C2305" s="7" t="s">
        <v>1074</v>
      </c>
      <c r="D2305" s="23" t="s">
        <v>20</v>
      </c>
      <c r="E2305" s="6" t="s">
        <v>4567</v>
      </c>
      <c r="F2305" s="9">
        <v>107</v>
      </c>
      <c r="G2305" s="41" t="e">
        <f>VLOOKUP(B2305,#REF!,6,FALSE)</f>
        <v>#REF!</v>
      </c>
      <c r="H2305" s="9" t="s">
        <v>4620</v>
      </c>
      <c r="I2305" s="9" t="s">
        <v>5090</v>
      </c>
      <c r="J2305" s="9"/>
      <c r="K2305" s="26"/>
      <c r="L2305" s="29" t="s">
        <v>4616</v>
      </c>
      <c r="M2305" s="26" t="s">
        <v>4590</v>
      </c>
      <c r="N2305" s="26" t="str">
        <f t="shared" si="70"/>
        <v>CHUYÊN NGÀNH TIẾNG ANH THƯƠNG MẠI</v>
      </c>
      <c r="O2305" s="27" t="s">
        <v>4603</v>
      </c>
      <c r="P2305" s="1" t="str">
        <f t="shared" si="71"/>
        <v>K57</v>
      </c>
    </row>
    <row r="2306" spans="1:16" ht="23.25" customHeight="1" x14ac:dyDescent="0.25">
      <c r="A2306" s="5">
        <f>IF(C2306&lt;&gt;"",SUBTOTAL(103,C$10:C2306))</f>
        <v>2297</v>
      </c>
      <c r="B2306" s="6" t="s">
        <v>4090</v>
      </c>
      <c r="C2306" s="7" t="s">
        <v>824</v>
      </c>
      <c r="D2306" s="23" t="s">
        <v>22</v>
      </c>
      <c r="E2306" s="6" t="s">
        <v>4567</v>
      </c>
      <c r="F2306" s="9">
        <v>109</v>
      </c>
      <c r="G2306" s="41" t="e">
        <f>VLOOKUP(B2306,#REF!,6,FALSE)</f>
        <v>#REF!</v>
      </c>
      <c r="H2306" s="9" t="s">
        <v>4620</v>
      </c>
      <c r="I2306" s="9" t="s">
        <v>5090</v>
      </c>
      <c r="J2306" s="9"/>
      <c r="K2306" s="26"/>
      <c r="L2306" s="29" t="s">
        <v>4616</v>
      </c>
      <c r="M2306" s="26" t="s">
        <v>4590</v>
      </c>
      <c r="N2306" s="26" t="str">
        <f t="shared" si="70"/>
        <v>CHUYÊN NGÀNH TIẾNG ANH THƯƠNG MẠI</v>
      </c>
      <c r="O2306" s="27" t="s">
        <v>4603</v>
      </c>
      <c r="P2306" s="1" t="str">
        <f t="shared" si="71"/>
        <v>K57</v>
      </c>
    </row>
    <row r="2307" spans="1:16" ht="23.25" customHeight="1" x14ac:dyDescent="0.25">
      <c r="A2307" s="5">
        <f>IF(C2307&lt;&gt;"",SUBTOTAL(103,C$10:C2307))</f>
        <v>2298</v>
      </c>
      <c r="B2307" s="6" t="s">
        <v>4091</v>
      </c>
      <c r="C2307" s="7" t="s">
        <v>4092</v>
      </c>
      <c r="D2307" s="23" t="s">
        <v>841</v>
      </c>
      <c r="E2307" s="6" t="s">
        <v>4567</v>
      </c>
      <c r="F2307" s="9">
        <v>107</v>
      </c>
      <c r="G2307" s="41" t="e">
        <f>VLOOKUP(B2307,#REF!,6,FALSE)</f>
        <v>#REF!</v>
      </c>
      <c r="H2307" s="9" t="s">
        <v>4620</v>
      </c>
      <c r="I2307" s="9" t="s">
        <v>5090</v>
      </c>
      <c r="J2307" s="9"/>
      <c r="K2307" s="26"/>
      <c r="L2307" s="29" t="s">
        <v>4616</v>
      </c>
      <c r="M2307" s="26" t="s">
        <v>4590</v>
      </c>
      <c r="N2307" s="26" t="str">
        <f t="shared" si="70"/>
        <v>CHUYÊN NGÀNH TIẾNG ANH THƯƠNG MẠI</v>
      </c>
      <c r="O2307" s="27" t="s">
        <v>4603</v>
      </c>
      <c r="P2307" s="1" t="str">
        <f t="shared" si="71"/>
        <v>K57</v>
      </c>
    </row>
    <row r="2308" spans="1:16" ht="23.25" customHeight="1" x14ac:dyDescent="0.25">
      <c r="A2308" s="5">
        <f>IF(C2308&lt;&gt;"",SUBTOTAL(103,C$10:C2308))</f>
        <v>2299</v>
      </c>
      <c r="B2308" s="6" t="s">
        <v>4093</v>
      </c>
      <c r="C2308" s="7" t="s">
        <v>4094</v>
      </c>
      <c r="D2308" s="23" t="s">
        <v>59</v>
      </c>
      <c r="E2308" s="6" t="s">
        <v>4567</v>
      </c>
      <c r="F2308" s="9">
        <v>107</v>
      </c>
      <c r="G2308" s="41" t="e">
        <f>VLOOKUP(B2308,#REF!,6,FALSE)</f>
        <v>#REF!</v>
      </c>
      <c r="H2308" s="9" t="s">
        <v>4620</v>
      </c>
      <c r="I2308" s="9" t="s">
        <v>5090</v>
      </c>
      <c r="J2308" s="9"/>
      <c r="K2308" s="26"/>
      <c r="L2308" s="29" t="s">
        <v>4616</v>
      </c>
      <c r="M2308" s="26" t="s">
        <v>4590</v>
      </c>
      <c r="N2308" s="26" t="str">
        <f t="shared" si="70"/>
        <v>CHUYÊN NGÀNH TIẾNG ANH THƯƠNG MẠI</v>
      </c>
      <c r="O2308" s="27" t="s">
        <v>4603</v>
      </c>
      <c r="P2308" s="1" t="str">
        <f t="shared" si="71"/>
        <v>K57</v>
      </c>
    </row>
    <row r="2309" spans="1:16" ht="23.25" customHeight="1" x14ac:dyDescent="0.25">
      <c r="A2309" s="5">
        <f>IF(C2309&lt;&gt;"",SUBTOTAL(103,C$10:C2309))</f>
        <v>2300</v>
      </c>
      <c r="B2309" s="6" t="s">
        <v>4095</v>
      </c>
      <c r="C2309" s="7" t="s">
        <v>36</v>
      </c>
      <c r="D2309" s="23" t="s">
        <v>24</v>
      </c>
      <c r="E2309" s="6" t="s">
        <v>4567</v>
      </c>
      <c r="F2309" s="9">
        <v>107</v>
      </c>
      <c r="G2309" s="41" t="e">
        <f>VLOOKUP(B2309,#REF!,6,FALSE)</f>
        <v>#REF!</v>
      </c>
      <c r="H2309" s="9" t="s">
        <v>4620</v>
      </c>
      <c r="I2309" s="9" t="s">
        <v>5090</v>
      </c>
      <c r="J2309" s="9"/>
      <c r="K2309" s="26"/>
      <c r="L2309" s="29" t="s">
        <v>4616</v>
      </c>
      <c r="M2309" s="26" t="s">
        <v>4590</v>
      </c>
      <c r="N2309" s="26" t="str">
        <f t="shared" si="70"/>
        <v>CHUYÊN NGÀNH TIẾNG ANH THƯƠNG MẠI</v>
      </c>
      <c r="O2309" s="27" t="s">
        <v>4603</v>
      </c>
      <c r="P2309" s="1" t="str">
        <f t="shared" si="71"/>
        <v>K57</v>
      </c>
    </row>
    <row r="2310" spans="1:16" ht="23.25" customHeight="1" x14ac:dyDescent="0.25">
      <c r="A2310" s="5">
        <f>IF(C2310&lt;&gt;"",SUBTOTAL(103,C$10:C2310))</f>
        <v>2301</v>
      </c>
      <c r="B2310" s="6" t="s">
        <v>4096</v>
      </c>
      <c r="C2310" s="7" t="s">
        <v>921</v>
      </c>
      <c r="D2310" s="23" t="s">
        <v>24</v>
      </c>
      <c r="E2310" s="6" t="s">
        <v>4567</v>
      </c>
      <c r="F2310" s="9">
        <v>107</v>
      </c>
      <c r="G2310" s="41" t="e">
        <f>VLOOKUP(B2310,#REF!,6,FALSE)</f>
        <v>#REF!</v>
      </c>
      <c r="H2310" s="9" t="s">
        <v>4620</v>
      </c>
      <c r="I2310" s="9" t="s">
        <v>5090</v>
      </c>
      <c r="J2310" s="9"/>
      <c r="K2310" s="26"/>
      <c r="L2310" s="29" t="s">
        <v>4616</v>
      </c>
      <c r="M2310" s="26" t="s">
        <v>4590</v>
      </c>
      <c r="N2310" s="26" t="str">
        <f t="shared" si="70"/>
        <v>CHUYÊN NGÀNH TIẾNG ANH THƯƠNG MẠI</v>
      </c>
      <c r="O2310" s="27" t="s">
        <v>4603</v>
      </c>
      <c r="P2310" s="1" t="str">
        <f t="shared" si="71"/>
        <v>K57</v>
      </c>
    </row>
    <row r="2311" spans="1:16" ht="23.25" customHeight="1" x14ac:dyDescent="0.25">
      <c r="A2311" s="5">
        <f>IF(C2311&lt;&gt;"",SUBTOTAL(103,C$10:C2311))</f>
        <v>2302</v>
      </c>
      <c r="B2311" s="6" t="s">
        <v>4097</v>
      </c>
      <c r="C2311" s="7" t="s">
        <v>913</v>
      </c>
      <c r="D2311" s="23" t="s">
        <v>25</v>
      </c>
      <c r="E2311" s="6" t="s">
        <v>4567</v>
      </c>
      <c r="F2311" s="9">
        <v>107</v>
      </c>
      <c r="G2311" s="41" t="e">
        <f>VLOOKUP(B2311,#REF!,6,FALSE)</f>
        <v>#REF!</v>
      </c>
      <c r="H2311" s="9" t="s">
        <v>4620</v>
      </c>
      <c r="I2311" s="9" t="s">
        <v>5090</v>
      </c>
      <c r="J2311" s="9"/>
      <c r="K2311" s="26"/>
      <c r="L2311" s="29" t="s">
        <v>4616</v>
      </c>
      <c r="M2311" s="26" t="s">
        <v>4590</v>
      </c>
      <c r="N2311" s="26" t="str">
        <f t="shared" si="70"/>
        <v>CHUYÊN NGÀNH TIẾNG ANH THƯƠNG MẠI</v>
      </c>
      <c r="O2311" s="27" t="s">
        <v>4603</v>
      </c>
      <c r="P2311" s="1" t="str">
        <f t="shared" si="71"/>
        <v>K57</v>
      </c>
    </row>
    <row r="2312" spans="1:16" ht="23.25" customHeight="1" x14ac:dyDescent="0.25">
      <c r="A2312" s="5">
        <f>IF(C2312&lt;&gt;"",SUBTOTAL(103,C$10:C2312))</f>
        <v>2303</v>
      </c>
      <c r="B2312" s="6" t="s">
        <v>4098</v>
      </c>
      <c r="C2312" s="7" t="s">
        <v>36</v>
      </c>
      <c r="D2312" s="23" t="s">
        <v>86</v>
      </c>
      <c r="E2312" s="6" t="s">
        <v>4567</v>
      </c>
      <c r="F2312" s="9">
        <v>107</v>
      </c>
      <c r="G2312" s="41" t="e">
        <f>VLOOKUP(B2312,#REF!,6,FALSE)</f>
        <v>#REF!</v>
      </c>
      <c r="H2312" s="9" t="s">
        <v>4620</v>
      </c>
      <c r="I2312" s="9" t="s">
        <v>5090</v>
      </c>
      <c r="J2312" s="9"/>
      <c r="K2312" s="26"/>
      <c r="L2312" s="29" t="s">
        <v>4616</v>
      </c>
      <c r="M2312" s="26" t="s">
        <v>4590</v>
      </c>
      <c r="N2312" s="26" t="str">
        <f t="shared" si="70"/>
        <v>CHUYÊN NGÀNH TIẾNG ANH THƯƠNG MẠI</v>
      </c>
      <c r="O2312" s="27" t="s">
        <v>4603</v>
      </c>
      <c r="P2312" s="1" t="str">
        <f t="shared" si="71"/>
        <v>K57</v>
      </c>
    </row>
    <row r="2313" spans="1:16" ht="23.25" customHeight="1" x14ac:dyDescent="0.25">
      <c r="A2313" s="5">
        <f>IF(C2313&lt;&gt;"",SUBTOTAL(103,C$10:C2313))</f>
        <v>2304</v>
      </c>
      <c r="B2313" s="6" t="s">
        <v>4099</v>
      </c>
      <c r="C2313" s="7" t="s">
        <v>1102</v>
      </c>
      <c r="D2313" s="23" t="s">
        <v>152</v>
      </c>
      <c r="E2313" s="6" t="s">
        <v>4567</v>
      </c>
      <c r="F2313" s="9">
        <v>111</v>
      </c>
      <c r="G2313" s="41" t="e">
        <f>VLOOKUP(B2313,#REF!,6,FALSE)</f>
        <v>#REF!</v>
      </c>
      <c r="H2313" s="9" t="s">
        <v>4620</v>
      </c>
      <c r="I2313" s="9" t="s">
        <v>5090</v>
      </c>
      <c r="J2313" s="9"/>
      <c r="K2313" s="26"/>
      <c r="L2313" s="29" t="s">
        <v>4616</v>
      </c>
      <c r="M2313" s="26" t="s">
        <v>4590</v>
      </c>
      <c r="N2313" s="26" t="str">
        <f t="shared" ref="N2313:N2376" si="72">"CHUYÊN NGÀNH " &amp; UPPER(O2313)</f>
        <v>CHUYÊN NGÀNH TIẾNG ANH THƯƠNG MẠI</v>
      </c>
      <c r="O2313" s="27" t="s">
        <v>4603</v>
      </c>
      <c r="P2313" s="1" t="str">
        <f t="shared" si="71"/>
        <v>K57</v>
      </c>
    </row>
    <row r="2314" spans="1:16" ht="23.25" customHeight="1" x14ac:dyDescent="0.25">
      <c r="A2314" s="5">
        <f>IF(C2314&lt;&gt;"",SUBTOTAL(103,C$10:C2314))</f>
        <v>2305</v>
      </c>
      <c r="B2314" s="6" t="s">
        <v>4100</v>
      </c>
      <c r="C2314" s="7" t="s">
        <v>960</v>
      </c>
      <c r="D2314" s="23" t="s">
        <v>101</v>
      </c>
      <c r="E2314" s="6" t="s">
        <v>4567</v>
      </c>
      <c r="F2314" s="9">
        <v>107</v>
      </c>
      <c r="G2314" s="41" t="e">
        <f>VLOOKUP(B2314,#REF!,6,FALSE)</f>
        <v>#REF!</v>
      </c>
      <c r="H2314" s="9" t="s">
        <v>4620</v>
      </c>
      <c r="I2314" s="9" t="s">
        <v>5090</v>
      </c>
      <c r="J2314" s="9"/>
      <c r="K2314" s="26"/>
      <c r="L2314" s="29" t="s">
        <v>4616</v>
      </c>
      <c r="M2314" s="26" t="s">
        <v>4590</v>
      </c>
      <c r="N2314" s="26" t="str">
        <f t="shared" si="72"/>
        <v>CHUYÊN NGÀNH TIẾNG ANH THƯƠNG MẠI</v>
      </c>
      <c r="O2314" s="27" t="s">
        <v>4603</v>
      </c>
      <c r="P2314" s="1" t="str">
        <f t="shared" ref="P2314:P2377" si="73">LEFT(E2314,3)</f>
        <v>K57</v>
      </c>
    </row>
    <row r="2315" spans="1:16" ht="23.25" customHeight="1" x14ac:dyDescent="0.25">
      <c r="A2315" s="5">
        <f>IF(C2315&lt;&gt;"",SUBTOTAL(103,C$10:C2315))</f>
        <v>2306</v>
      </c>
      <c r="B2315" s="6" t="s">
        <v>4101</v>
      </c>
      <c r="C2315" s="7" t="s">
        <v>71</v>
      </c>
      <c r="D2315" s="23" t="s">
        <v>27</v>
      </c>
      <c r="E2315" s="6" t="s">
        <v>4567</v>
      </c>
      <c r="F2315" s="9">
        <v>107</v>
      </c>
      <c r="G2315" s="41" t="e">
        <f>VLOOKUP(B2315,#REF!,6,FALSE)</f>
        <v>#REF!</v>
      </c>
      <c r="H2315" s="9" t="s">
        <v>4620</v>
      </c>
      <c r="I2315" s="9" t="s">
        <v>5090</v>
      </c>
      <c r="J2315" s="9"/>
      <c r="K2315" s="26"/>
      <c r="L2315" s="29" t="s">
        <v>4616</v>
      </c>
      <c r="M2315" s="26" t="s">
        <v>4590</v>
      </c>
      <c r="N2315" s="26" t="str">
        <f t="shared" si="72"/>
        <v>CHUYÊN NGÀNH TIẾNG ANH THƯƠNG MẠI</v>
      </c>
      <c r="O2315" s="27" t="s">
        <v>4603</v>
      </c>
      <c r="P2315" s="1" t="str">
        <f t="shared" si="73"/>
        <v>K57</v>
      </c>
    </row>
    <row r="2316" spans="1:16" ht="23.25" customHeight="1" x14ac:dyDescent="0.25">
      <c r="A2316" s="5">
        <f>IF(C2316&lt;&gt;"",SUBTOTAL(103,C$10:C2316))</f>
        <v>2307</v>
      </c>
      <c r="B2316" s="6" t="s">
        <v>4102</v>
      </c>
      <c r="C2316" s="7" t="s">
        <v>99</v>
      </c>
      <c r="D2316" s="23" t="s">
        <v>27</v>
      </c>
      <c r="E2316" s="6" t="s">
        <v>4567</v>
      </c>
      <c r="F2316" s="9">
        <v>107</v>
      </c>
      <c r="G2316" s="41" t="e">
        <f>VLOOKUP(B2316,#REF!,6,FALSE)</f>
        <v>#REF!</v>
      </c>
      <c r="H2316" s="9" t="s">
        <v>4620</v>
      </c>
      <c r="I2316" s="9" t="s">
        <v>5090</v>
      </c>
      <c r="J2316" s="9"/>
      <c r="K2316" s="26"/>
      <c r="L2316" s="29" t="s">
        <v>4616</v>
      </c>
      <c r="M2316" s="26" t="s">
        <v>4590</v>
      </c>
      <c r="N2316" s="26" t="str">
        <f t="shared" si="72"/>
        <v>CHUYÊN NGÀNH TIẾNG ANH THƯƠNG MẠI</v>
      </c>
      <c r="O2316" s="27" t="s">
        <v>4603</v>
      </c>
      <c r="P2316" s="1" t="str">
        <f t="shared" si="73"/>
        <v>K57</v>
      </c>
    </row>
    <row r="2317" spans="1:16" ht="23.25" customHeight="1" x14ac:dyDescent="0.25">
      <c r="A2317" s="5">
        <f>IF(C2317&lt;&gt;"",SUBTOTAL(103,C$10:C2317))</f>
        <v>2308</v>
      </c>
      <c r="B2317" s="6" t="s">
        <v>4103</v>
      </c>
      <c r="C2317" s="7" t="s">
        <v>36</v>
      </c>
      <c r="D2317" s="23" t="s">
        <v>542</v>
      </c>
      <c r="E2317" s="6" t="s">
        <v>4567</v>
      </c>
      <c r="F2317" s="9">
        <v>107</v>
      </c>
      <c r="G2317" s="41" t="e">
        <f>VLOOKUP(B2317,#REF!,6,FALSE)</f>
        <v>#REF!</v>
      </c>
      <c r="H2317" s="9" t="s">
        <v>4620</v>
      </c>
      <c r="I2317" s="9" t="s">
        <v>5090</v>
      </c>
      <c r="J2317" s="9"/>
      <c r="K2317" s="26"/>
      <c r="L2317" s="29" t="s">
        <v>4616</v>
      </c>
      <c r="M2317" s="26" t="s">
        <v>4590</v>
      </c>
      <c r="N2317" s="26" t="str">
        <f t="shared" si="72"/>
        <v>CHUYÊN NGÀNH TIẾNG ANH THƯƠNG MẠI</v>
      </c>
      <c r="O2317" s="27" t="s">
        <v>4603</v>
      </c>
      <c r="P2317" s="1" t="str">
        <f t="shared" si="73"/>
        <v>K57</v>
      </c>
    </row>
    <row r="2318" spans="1:16" ht="23.25" customHeight="1" x14ac:dyDescent="0.25">
      <c r="A2318" s="5">
        <f>IF(C2318&lt;&gt;"",SUBTOTAL(103,C$10:C2318))</f>
        <v>2309</v>
      </c>
      <c r="B2318" s="6" t="s">
        <v>4104</v>
      </c>
      <c r="C2318" s="7" t="s">
        <v>856</v>
      </c>
      <c r="D2318" s="23" t="s">
        <v>731</v>
      </c>
      <c r="E2318" s="6" t="s">
        <v>4567</v>
      </c>
      <c r="F2318" s="9">
        <v>107</v>
      </c>
      <c r="G2318" s="41" t="e">
        <f>VLOOKUP(B2318,#REF!,6,FALSE)</f>
        <v>#REF!</v>
      </c>
      <c r="H2318" s="9" t="s">
        <v>4620</v>
      </c>
      <c r="I2318" s="9" t="s">
        <v>5090</v>
      </c>
      <c r="J2318" s="9"/>
      <c r="K2318" s="26"/>
      <c r="L2318" s="29" t="s">
        <v>4616</v>
      </c>
      <c r="M2318" s="26" t="s">
        <v>4590</v>
      </c>
      <c r="N2318" s="26" t="str">
        <f t="shared" si="72"/>
        <v>CHUYÊN NGÀNH TIẾNG ANH THƯƠNG MẠI</v>
      </c>
      <c r="O2318" s="27" t="s">
        <v>4603</v>
      </c>
      <c r="P2318" s="1" t="str">
        <f t="shared" si="73"/>
        <v>K57</v>
      </c>
    </row>
    <row r="2319" spans="1:16" ht="23.25" customHeight="1" x14ac:dyDescent="0.25">
      <c r="A2319" s="5">
        <f>IF(C2319&lt;&gt;"",SUBTOTAL(103,C$10:C2319))</f>
        <v>2310</v>
      </c>
      <c r="B2319" s="6" t="s">
        <v>4105</v>
      </c>
      <c r="C2319" s="7" t="s">
        <v>200</v>
      </c>
      <c r="D2319" s="23" t="s">
        <v>66</v>
      </c>
      <c r="E2319" s="6" t="s">
        <v>4567</v>
      </c>
      <c r="F2319" s="9">
        <v>107</v>
      </c>
      <c r="G2319" s="41" t="e">
        <f>VLOOKUP(B2319,#REF!,6,FALSE)</f>
        <v>#REF!</v>
      </c>
      <c r="H2319" s="9" t="s">
        <v>4620</v>
      </c>
      <c r="I2319" s="9" t="s">
        <v>5090</v>
      </c>
      <c r="J2319" s="9"/>
      <c r="K2319" s="26"/>
      <c r="L2319" s="29" t="s">
        <v>4616</v>
      </c>
      <c r="M2319" s="26" t="s">
        <v>4590</v>
      </c>
      <c r="N2319" s="26" t="str">
        <f t="shared" si="72"/>
        <v>CHUYÊN NGÀNH TIẾNG ANH THƯƠNG MẠI</v>
      </c>
      <c r="O2319" s="27" t="s">
        <v>4603</v>
      </c>
      <c r="P2319" s="1" t="str">
        <f t="shared" si="73"/>
        <v>K57</v>
      </c>
    </row>
    <row r="2320" spans="1:16" ht="23.25" customHeight="1" x14ac:dyDescent="0.25">
      <c r="A2320" s="5">
        <f>IF(C2320&lt;&gt;"",SUBTOTAL(103,C$10:C2320))</f>
        <v>2311</v>
      </c>
      <c r="B2320" s="6" t="s">
        <v>4106</v>
      </c>
      <c r="C2320" s="7" t="s">
        <v>934</v>
      </c>
      <c r="D2320" s="23" t="s">
        <v>66</v>
      </c>
      <c r="E2320" s="6" t="s">
        <v>4567</v>
      </c>
      <c r="F2320" s="9">
        <v>107</v>
      </c>
      <c r="G2320" s="41" t="e">
        <f>VLOOKUP(B2320,#REF!,6,FALSE)</f>
        <v>#REF!</v>
      </c>
      <c r="H2320" s="9" t="s">
        <v>4620</v>
      </c>
      <c r="I2320" s="9" t="s">
        <v>5090</v>
      </c>
      <c r="J2320" s="9"/>
      <c r="K2320" s="26"/>
      <c r="L2320" s="29" t="s">
        <v>4616</v>
      </c>
      <c r="M2320" s="26" t="s">
        <v>4590</v>
      </c>
      <c r="N2320" s="26" t="str">
        <f t="shared" si="72"/>
        <v>CHUYÊN NGÀNH TIẾNG ANH THƯƠNG MẠI</v>
      </c>
      <c r="O2320" s="27" t="s">
        <v>4603</v>
      </c>
      <c r="P2320" s="1" t="str">
        <f t="shared" si="73"/>
        <v>K57</v>
      </c>
    </row>
    <row r="2321" spans="1:16" ht="23.25" customHeight="1" x14ac:dyDescent="0.25">
      <c r="A2321" s="5">
        <f>IF(C2321&lt;&gt;"",SUBTOTAL(103,C$10:C2321))</f>
        <v>2312</v>
      </c>
      <c r="B2321" s="6" t="s">
        <v>4107</v>
      </c>
      <c r="C2321" s="7" t="s">
        <v>2087</v>
      </c>
      <c r="D2321" s="23" t="s">
        <v>66</v>
      </c>
      <c r="E2321" s="6" t="s">
        <v>4567</v>
      </c>
      <c r="F2321" s="9">
        <v>107</v>
      </c>
      <c r="G2321" s="41" t="e">
        <f>VLOOKUP(B2321,#REF!,6,FALSE)</f>
        <v>#REF!</v>
      </c>
      <c r="H2321" s="9" t="s">
        <v>4620</v>
      </c>
      <c r="I2321" s="9" t="s">
        <v>5090</v>
      </c>
      <c r="J2321" s="9"/>
      <c r="K2321" s="26"/>
      <c r="L2321" s="29" t="s">
        <v>4616</v>
      </c>
      <c r="M2321" s="26" t="s">
        <v>4590</v>
      </c>
      <c r="N2321" s="26" t="str">
        <f t="shared" si="72"/>
        <v>CHUYÊN NGÀNH TIẾNG ANH THƯƠNG MẠI</v>
      </c>
      <c r="O2321" s="27" t="s">
        <v>4603</v>
      </c>
      <c r="P2321" s="1" t="str">
        <f t="shared" si="73"/>
        <v>K57</v>
      </c>
    </row>
    <row r="2322" spans="1:16" ht="23.25" customHeight="1" x14ac:dyDescent="0.25">
      <c r="A2322" s="5">
        <f>IF(C2322&lt;&gt;"",SUBTOTAL(103,C$10:C2322))</f>
        <v>2313</v>
      </c>
      <c r="B2322" s="6" t="s">
        <v>4108</v>
      </c>
      <c r="C2322" s="7" t="s">
        <v>97</v>
      </c>
      <c r="D2322" s="23" t="s">
        <v>112</v>
      </c>
      <c r="E2322" s="6" t="s">
        <v>4567</v>
      </c>
      <c r="F2322" s="9">
        <v>107</v>
      </c>
      <c r="G2322" s="41" t="e">
        <f>VLOOKUP(B2322,#REF!,6,FALSE)</f>
        <v>#REF!</v>
      </c>
      <c r="H2322" s="9" t="s">
        <v>4620</v>
      </c>
      <c r="I2322" s="9" t="s">
        <v>5090</v>
      </c>
      <c r="J2322" s="9"/>
      <c r="K2322" s="26"/>
      <c r="L2322" s="29" t="s">
        <v>4616</v>
      </c>
      <c r="M2322" s="26" t="s">
        <v>4590</v>
      </c>
      <c r="N2322" s="26" t="str">
        <f t="shared" si="72"/>
        <v>CHUYÊN NGÀNH TIẾNG ANH THƯƠNG MẠI</v>
      </c>
      <c r="O2322" s="27" t="s">
        <v>4603</v>
      </c>
      <c r="P2322" s="1" t="str">
        <f t="shared" si="73"/>
        <v>K57</v>
      </c>
    </row>
    <row r="2323" spans="1:16" ht="23.25" customHeight="1" x14ac:dyDescent="0.25">
      <c r="A2323" s="5">
        <f>IF(C2323&lt;&gt;"",SUBTOTAL(103,C$10:C2323))</f>
        <v>2314</v>
      </c>
      <c r="B2323" s="6" t="s">
        <v>4109</v>
      </c>
      <c r="C2323" s="7" t="s">
        <v>966</v>
      </c>
      <c r="D2323" s="23" t="s">
        <v>814</v>
      </c>
      <c r="E2323" s="6" t="s">
        <v>4567</v>
      </c>
      <c r="F2323" s="9">
        <v>107</v>
      </c>
      <c r="G2323" s="41" t="e">
        <f>VLOOKUP(B2323,#REF!,6,FALSE)</f>
        <v>#REF!</v>
      </c>
      <c r="H2323" s="9" t="s">
        <v>4620</v>
      </c>
      <c r="I2323" s="9" t="s">
        <v>5090</v>
      </c>
      <c r="J2323" s="9"/>
      <c r="K2323" s="26"/>
      <c r="L2323" s="29" t="s">
        <v>4616</v>
      </c>
      <c r="M2323" s="26" t="s">
        <v>4590</v>
      </c>
      <c r="N2323" s="26" t="str">
        <f t="shared" si="72"/>
        <v>CHUYÊN NGÀNH TIẾNG ANH THƯƠNG MẠI</v>
      </c>
      <c r="O2323" s="27" t="s">
        <v>4603</v>
      </c>
      <c r="P2323" s="1" t="str">
        <f t="shared" si="73"/>
        <v>K57</v>
      </c>
    </row>
    <row r="2324" spans="1:16" ht="23.25" customHeight="1" x14ac:dyDescent="0.25">
      <c r="A2324" s="5">
        <f>IF(C2324&lt;&gt;"",SUBTOTAL(103,C$10:C2324))</f>
        <v>2315</v>
      </c>
      <c r="B2324" s="6" t="s">
        <v>4110</v>
      </c>
      <c r="C2324" s="7" t="s">
        <v>996</v>
      </c>
      <c r="D2324" s="23" t="s">
        <v>814</v>
      </c>
      <c r="E2324" s="6" t="s">
        <v>4567</v>
      </c>
      <c r="F2324" s="9">
        <v>102</v>
      </c>
      <c r="G2324" s="41" t="e">
        <f>VLOOKUP(B2324,#REF!,6,FALSE)</f>
        <v>#REF!</v>
      </c>
      <c r="H2324" s="9" t="s">
        <v>4620</v>
      </c>
      <c r="I2324" s="9" t="s">
        <v>5090</v>
      </c>
      <c r="J2324" s="9"/>
      <c r="K2324" s="26"/>
      <c r="L2324" s="29" t="s">
        <v>4616</v>
      </c>
      <c r="M2324" s="26" t="s">
        <v>4590</v>
      </c>
      <c r="N2324" s="26" t="str">
        <f t="shared" si="72"/>
        <v>CHUYÊN NGÀNH TIẾNG ANH THƯƠNG MẠI</v>
      </c>
      <c r="O2324" s="27" t="s">
        <v>4603</v>
      </c>
      <c r="P2324" s="1" t="str">
        <f t="shared" si="73"/>
        <v>K57</v>
      </c>
    </row>
    <row r="2325" spans="1:16" ht="23.25" customHeight="1" x14ac:dyDescent="0.25">
      <c r="A2325" s="5">
        <f>IF(C2325&lt;&gt;"",SUBTOTAL(103,C$10:C2325))</f>
        <v>2316</v>
      </c>
      <c r="B2325" s="6" t="s">
        <v>4111</v>
      </c>
      <c r="C2325" s="7" t="s">
        <v>92</v>
      </c>
      <c r="D2325" s="23" t="s">
        <v>113</v>
      </c>
      <c r="E2325" s="6" t="s">
        <v>4567</v>
      </c>
      <c r="F2325" s="9">
        <v>107</v>
      </c>
      <c r="G2325" s="41" t="e">
        <f>VLOOKUP(B2325,#REF!,6,FALSE)</f>
        <v>#REF!</v>
      </c>
      <c r="H2325" s="9" t="s">
        <v>4620</v>
      </c>
      <c r="I2325" s="9" t="s">
        <v>5090</v>
      </c>
      <c r="J2325" s="9"/>
      <c r="K2325" s="26"/>
      <c r="L2325" s="29" t="s">
        <v>4616</v>
      </c>
      <c r="M2325" s="26" t="s">
        <v>4590</v>
      </c>
      <c r="N2325" s="26" t="str">
        <f t="shared" si="72"/>
        <v>CHUYÊN NGÀNH TIẾNG ANH THƯƠNG MẠI</v>
      </c>
      <c r="O2325" s="27" t="s">
        <v>4603</v>
      </c>
      <c r="P2325" s="1" t="str">
        <f t="shared" si="73"/>
        <v>K57</v>
      </c>
    </row>
    <row r="2326" spans="1:16" ht="23.25" customHeight="1" x14ac:dyDescent="0.25">
      <c r="A2326" s="5">
        <f>IF(C2326&lt;&gt;"",SUBTOTAL(103,C$10:C2326))</f>
        <v>2317</v>
      </c>
      <c r="B2326" s="6" t="s">
        <v>4112</v>
      </c>
      <c r="C2326" s="7" t="s">
        <v>940</v>
      </c>
      <c r="D2326" s="23" t="s">
        <v>34</v>
      </c>
      <c r="E2326" s="6" t="s">
        <v>4567</v>
      </c>
      <c r="F2326" s="9">
        <v>107</v>
      </c>
      <c r="G2326" s="41" t="e">
        <f>VLOOKUP(B2326,#REF!,6,FALSE)</f>
        <v>#REF!</v>
      </c>
      <c r="H2326" s="9" t="s">
        <v>4620</v>
      </c>
      <c r="I2326" s="9" t="s">
        <v>5090</v>
      </c>
      <c r="J2326" s="9"/>
      <c r="K2326" s="26"/>
      <c r="L2326" s="29" t="s">
        <v>4616</v>
      </c>
      <c r="M2326" s="26" t="s">
        <v>4590</v>
      </c>
      <c r="N2326" s="26" t="str">
        <f t="shared" si="72"/>
        <v>CHUYÊN NGÀNH TIẾNG ANH THƯƠNG MẠI</v>
      </c>
      <c r="O2326" s="27" t="s">
        <v>4603</v>
      </c>
      <c r="P2326" s="1" t="str">
        <f t="shared" si="73"/>
        <v>K57</v>
      </c>
    </row>
    <row r="2327" spans="1:16" ht="23.25" customHeight="1" x14ac:dyDescent="0.25">
      <c r="A2327" s="5">
        <f>IF(C2327&lt;&gt;"",SUBTOTAL(103,C$10:C2327))</f>
        <v>2318</v>
      </c>
      <c r="B2327" s="6" t="s">
        <v>4113</v>
      </c>
      <c r="C2327" s="7" t="s">
        <v>18</v>
      </c>
      <c r="D2327" s="23" t="s">
        <v>68</v>
      </c>
      <c r="E2327" s="6" t="s">
        <v>4567</v>
      </c>
      <c r="F2327" s="9">
        <v>107</v>
      </c>
      <c r="G2327" s="41" t="e">
        <f>VLOOKUP(B2327,#REF!,6,FALSE)</f>
        <v>#REF!</v>
      </c>
      <c r="H2327" s="9" t="s">
        <v>4620</v>
      </c>
      <c r="I2327" s="9" t="s">
        <v>5090</v>
      </c>
      <c r="J2327" s="9"/>
      <c r="K2327" s="26"/>
      <c r="L2327" s="29" t="s">
        <v>4616</v>
      </c>
      <c r="M2327" s="26" t="s">
        <v>4590</v>
      </c>
      <c r="N2327" s="26" t="str">
        <f t="shared" si="72"/>
        <v>CHUYÊN NGÀNH TIẾNG ANH THƯƠNG MẠI</v>
      </c>
      <c r="O2327" s="27" t="s">
        <v>4603</v>
      </c>
      <c r="P2327" s="1" t="str">
        <f t="shared" si="73"/>
        <v>K57</v>
      </c>
    </row>
    <row r="2328" spans="1:16" ht="23.25" customHeight="1" x14ac:dyDescent="0.25">
      <c r="A2328" s="5">
        <f>IF(C2328&lt;&gt;"",SUBTOTAL(103,C$10:C2328))</f>
        <v>2319</v>
      </c>
      <c r="B2328" s="6" t="s">
        <v>4114</v>
      </c>
      <c r="C2328" s="7" t="s">
        <v>4115</v>
      </c>
      <c r="D2328" s="23" t="s">
        <v>715</v>
      </c>
      <c r="E2328" s="6" t="s">
        <v>4567</v>
      </c>
      <c r="F2328" s="9">
        <v>107</v>
      </c>
      <c r="G2328" s="41" t="e">
        <f>VLOOKUP(B2328,#REF!,6,FALSE)</f>
        <v>#REF!</v>
      </c>
      <c r="H2328" s="9" t="s">
        <v>4620</v>
      </c>
      <c r="I2328" s="9" t="s">
        <v>5090</v>
      </c>
      <c r="J2328" s="9"/>
      <c r="K2328" s="26"/>
      <c r="L2328" s="29" t="s">
        <v>4616</v>
      </c>
      <c r="M2328" s="26" t="s">
        <v>4590</v>
      </c>
      <c r="N2328" s="26" t="str">
        <f t="shared" si="72"/>
        <v>CHUYÊN NGÀNH TIẾNG ANH THƯƠNG MẠI</v>
      </c>
      <c r="O2328" s="27" t="s">
        <v>4603</v>
      </c>
      <c r="P2328" s="1" t="str">
        <f t="shared" si="73"/>
        <v>K57</v>
      </c>
    </row>
    <row r="2329" spans="1:16" ht="23.25" customHeight="1" x14ac:dyDescent="0.25">
      <c r="A2329" s="5">
        <f>IF(C2329&lt;&gt;"",SUBTOTAL(103,C$10:C2329))</f>
        <v>2320</v>
      </c>
      <c r="B2329" s="6" t="s">
        <v>4116</v>
      </c>
      <c r="C2329" s="7" t="s">
        <v>4117</v>
      </c>
      <c r="D2329" s="23" t="s">
        <v>38</v>
      </c>
      <c r="E2329" s="6" t="s">
        <v>4567</v>
      </c>
      <c r="F2329" s="9">
        <v>107</v>
      </c>
      <c r="G2329" s="41" t="e">
        <f>VLOOKUP(B2329,#REF!,6,FALSE)</f>
        <v>#REF!</v>
      </c>
      <c r="H2329" s="9" t="s">
        <v>4620</v>
      </c>
      <c r="I2329" s="9" t="s">
        <v>5090</v>
      </c>
      <c r="J2329" s="9"/>
      <c r="K2329" s="26"/>
      <c r="L2329" s="29" t="s">
        <v>4616</v>
      </c>
      <c r="M2329" s="26" t="s">
        <v>4590</v>
      </c>
      <c r="N2329" s="26" t="str">
        <f t="shared" si="72"/>
        <v>CHUYÊN NGÀNH TIẾNG ANH THƯƠNG MẠI</v>
      </c>
      <c r="O2329" s="27" t="s">
        <v>4603</v>
      </c>
      <c r="P2329" s="1" t="str">
        <f t="shared" si="73"/>
        <v>K57</v>
      </c>
    </row>
    <row r="2330" spans="1:16" ht="23.25" customHeight="1" x14ac:dyDescent="0.25">
      <c r="A2330" s="5">
        <f>IF(C2330&lt;&gt;"",SUBTOTAL(103,C$10:C2330))</f>
        <v>2321</v>
      </c>
      <c r="B2330" s="6" t="s">
        <v>4118</v>
      </c>
      <c r="C2330" s="7" t="s">
        <v>36</v>
      </c>
      <c r="D2330" s="23" t="s">
        <v>826</v>
      </c>
      <c r="E2330" s="6" t="s">
        <v>4567</v>
      </c>
      <c r="F2330" s="9">
        <v>107</v>
      </c>
      <c r="G2330" s="41" t="e">
        <f>VLOOKUP(B2330,#REF!,6,FALSE)</f>
        <v>#REF!</v>
      </c>
      <c r="H2330" s="9" t="s">
        <v>4620</v>
      </c>
      <c r="I2330" s="9" t="s">
        <v>5090</v>
      </c>
      <c r="J2330" s="9"/>
      <c r="K2330" s="26"/>
      <c r="L2330" s="29" t="s">
        <v>4616</v>
      </c>
      <c r="M2330" s="26" t="s">
        <v>4590</v>
      </c>
      <c r="N2330" s="26" t="str">
        <f t="shared" si="72"/>
        <v>CHUYÊN NGÀNH TIẾNG ANH THƯƠNG MẠI</v>
      </c>
      <c r="O2330" s="27" t="s">
        <v>4603</v>
      </c>
      <c r="P2330" s="1" t="str">
        <f t="shared" si="73"/>
        <v>K57</v>
      </c>
    </row>
    <row r="2331" spans="1:16" ht="23.25" customHeight="1" x14ac:dyDescent="0.25">
      <c r="A2331" s="5">
        <f>IF(C2331&lt;&gt;"",SUBTOTAL(103,C$10:C2331))</f>
        <v>2322</v>
      </c>
      <c r="B2331" s="6" t="s">
        <v>4119</v>
      </c>
      <c r="C2331" s="7" t="s">
        <v>287</v>
      </c>
      <c r="D2331" s="23" t="s">
        <v>39</v>
      </c>
      <c r="E2331" s="6" t="s">
        <v>4567</v>
      </c>
      <c r="F2331" s="9">
        <v>107</v>
      </c>
      <c r="G2331" s="41" t="e">
        <f>VLOOKUP(B2331,#REF!,6,FALSE)</f>
        <v>#REF!</v>
      </c>
      <c r="H2331" s="9" t="s">
        <v>4620</v>
      </c>
      <c r="I2331" s="9" t="s">
        <v>5090</v>
      </c>
      <c r="J2331" s="9"/>
      <c r="K2331" s="26"/>
      <c r="L2331" s="29" t="s">
        <v>4616</v>
      </c>
      <c r="M2331" s="26" t="s">
        <v>4590</v>
      </c>
      <c r="N2331" s="26" t="str">
        <f t="shared" si="72"/>
        <v>CHUYÊN NGÀNH TIẾNG ANH THƯƠNG MẠI</v>
      </c>
      <c r="O2331" s="27" t="s">
        <v>4603</v>
      </c>
      <c r="P2331" s="1" t="str">
        <f t="shared" si="73"/>
        <v>K57</v>
      </c>
    </row>
    <row r="2332" spans="1:16" ht="23.25" customHeight="1" x14ac:dyDescent="0.25">
      <c r="A2332" s="5">
        <f>IF(C2332&lt;&gt;"",SUBTOTAL(103,C$10:C2332))</f>
        <v>2323</v>
      </c>
      <c r="B2332" s="6" t="s">
        <v>4120</v>
      </c>
      <c r="C2332" s="7" t="s">
        <v>733</v>
      </c>
      <c r="D2332" s="23" t="s">
        <v>870</v>
      </c>
      <c r="E2332" s="6" t="s">
        <v>4567</v>
      </c>
      <c r="F2332" s="9">
        <v>107</v>
      </c>
      <c r="G2332" s="41" t="e">
        <f>VLOOKUP(B2332,#REF!,6,FALSE)</f>
        <v>#REF!</v>
      </c>
      <c r="H2332" s="9" t="s">
        <v>4620</v>
      </c>
      <c r="I2332" s="9" t="s">
        <v>5091</v>
      </c>
      <c r="J2332" s="9"/>
      <c r="K2332" s="26"/>
      <c r="L2332" s="29" t="s">
        <v>4616</v>
      </c>
      <c r="M2332" s="26" t="s">
        <v>4590</v>
      </c>
      <c r="N2332" s="26" t="str">
        <f t="shared" si="72"/>
        <v>CHUYÊN NGÀNH TIẾNG ANH THƯƠNG MẠI</v>
      </c>
      <c r="O2332" s="27" t="s">
        <v>4603</v>
      </c>
      <c r="P2332" s="1" t="str">
        <f t="shared" si="73"/>
        <v>K57</v>
      </c>
    </row>
    <row r="2333" spans="1:16" ht="23.25" customHeight="1" x14ac:dyDescent="0.25">
      <c r="A2333" s="5">
        <f>IF(C2333&lt;&gt;"",SUBTOTAL(103,C$10:C2333))</f>
        <v>2324</v>
      </c>
      <c r="B2333" s="6" t="s">
        <v>4121</v>
      </c>
      <c r="C2333" s="7" t="s">
        <v>465</v>
      </c>
      <c r="D2333" s="23" t="s">
        <v>570</v>
      </c>
      <c r="E2333" s="6" t="s">
        <v>4567</v>
      </c>
      <c r="F2333" s="9">
        <v>107</v>
      </c>
      <c r="G2333" s="41" t="e">
        <f>VLOOKUP(B2333,#REF!,6,FALSE)</f>
        <v>#REF!</v>
      </c>
      <c r="H2333" s="9" t="s">
        <v>4620</v>
      </c>
      <c r="I2333" s="9" t="s">
        <v>5091</v>
      </c>
      <c r="J2333" s="9"/>
      <c r="K2333" s="26"/>
      <c r="L2333" s="29" t="s">
        <v>4616</v>
      </c>
      <c r="M2333" s="26" t="s">
        <v>4590</v>
      </c>
      <c r="N2333" s="26" t="str">
        <f t="shared" si="72"/>
        <v>CHUYÊN NGÀNH TIẾNG ANH THƯƠNG MẠI</v>
      </c>
      <c r="O2333" s="27" t="s">
        <v>4603</v>
      </c>
      <c r="P2333" s="1" t="str">
        <f t="shared" si="73"/>
        <v>K57</v>
      </c>
    </row>
    <row r="2334" spans="1:16" ht="23.25" customHeight="1" x14ac:dyDescent="0.25">
      <c r="A2334" s="5">
        <f>IF(C2334&lt;&gt;"",SUBTOTAL(103,C$10:C2334))</f>
        <v>2325</v>
      </c>
      <c r="B2334" s="6" t="s">
        <v>4122</v>
      </c>
      <c r="C2334" s="7" t="s">
        <v>1113</v>
      </c>
      <c r="D2334" s="23" t="s">
        <v>74</v>
      </c>
      <c r="E2334" s="6" t="s">
        <v>4567</v>
      </c>
      <c r="F2334" s="9">
        <v>107</v>
      </c>
      <c r="G2334" s="41" t="e">
        <f>VLOOKUP(B2334,#REF!,6,FALSE)</f>
        <v>#REF!</v>
      </c>
      <c r="H2334" s="9" t="s">
        <v>4620</v>
      </c>
      <c r="I2334" s="9" t="s">
        <v>5091</v>
      </c>
      <c r="J2334" s="9"/>
      <c r="K2334" s="26"/>
      <c r="L2334" s="29" t="s">
        <v>4616</v>
      </c>
      <c r="M2334" s="26" t="s">
        <v>4590</v>
      </c>
      <c r="N2334" s="26" t="str">
        <f t="shared" si="72"/>
        <v>CHUYÊN NGÀNH TIẾNG ANH THƯƠNG MẠI</v>
      </c>
      <c r="O2334" s="27" t="s">
        <v>4603</v>
      </c>
      <c r="P2334" s="1" t="str">
        <f t="shared" si="73"/>
        <v>K57</v>
      </c>
    </row>
    <row r="2335" spans="1:16" ht="23.25" customHeight="1" x14ac:dyDescent="0.25">
      <c r="A2335" s="5">
        <f>IF(C2335&lt;&gt;"",SUBTOTAL(103,C$10:C2335))</f>
        <v>2326</v>
      </c>
      <c r="B2335" s="6" t="s">
        <v>4123</v>
      </c>
      <c r="C2335" s="7" t="s">
        <v>4124</v>
      </c>
      <c r="D2335" s="23" t="s">
        <v>633</v>
      </c>
      <c r="E2335" s="6" t="s">
        <v>4567</v>
      </c>
      <c r="F2335" s="9">
        <v>109</v>
      </c>
      <c r="G2335" s="41" t="e">
        <f>VLOOKUP(B2335,#REF!,6,FALSE)</f>
        <v>#REF!</v>
      </c>
      <c r="H2335" s="9" t="s">
        <v>4620</v>
      </c>
      <c r="I2335" s="9" t="s">
        <v>5091</v>
      </c>
      <c r="J2335" s="9"/>
      <c r="K2335" s="26"/>
      <c r="L2335" s="29" t="s">
        <v>4616</v>
      </c>
      <c r="M2335" s="26" t="s">
        <v>4590</v>
      </c>
      <c r="N2335" s="26" t="str">
        <f t="shared" si="72"/>
        <v>CHUYÊN NGÀNH TIẾNG ANH THƯƠNG MẠI</v>
      </c>
      <c r="O2335" s="27" t="s">
        <v>4603</v>
      </c>
      <c r="P2335" s="1" t="str">
        <f t="shared" si="73"/>
        <v>K57</v>
      </c>
    </row>
    <row r="2336" spans="1:16" ht="23.25" customHeight="1" x14ac:dyDescent="0.25">
      <c r="A2336" s="5">
        <f>IF(C2336&lt;&gt;"",SUBTOTAL(103,C$10:C2336))</f>
        <v>2327</v>
      </c>
      <c r="B2336" s="6" t="s">
        <v>4125</v>
      </c>
      <c r="C2336" s="7" t="s">
        <v>4126</v>
      </c>
      <c r="D2336" s="23" t="s">
        <v>43</v>
      </c>
      <c r="E2336" s="6" t="s">
        <v>4567</v>
      </c>
      <c r="F2336" s="9">
        <v>107</v>
      </c>
      <c r="G2336" s="41" t="e">
        <f>VLOOKUP(B2336,#REF!,6,FALSE)</f>
        <v>#REF!</v>
      </c>
      <c r="H2336" s="9" t="s">
        <v>4620</v>
      </c>
      <c r="I2336" s="9" t="s">
        <v>5091</v>
      </c>
      <c r="J2336" s="9"/>
      <c r="K2336" s="26"/>
      <c r="L2336" s="29" t="s">
        <v>4616</v>
      </c>
      <c r="M2336" s="26" t="s">
        <v>4590</v>
      </c>
      <c r="N2336" s="26" t="str">
        <f t="shared" si="72"/>
        <v>CHUYÊN NGÀNH TIẾNG ANH THƯƠNG MẠI</v>
      </c>
      <c r="O2336" s="27" t="s">
        <v>4603</v>
      </c>
      <c r="P2336" s="1" t="str">
        <f t="shared" si="73"/>
        <v>K57</v>
      </c>
    </row>
    <row r="2337" spans="1:16" ht="23.25" customHeight="1" x14ac:dyDescent="0.25">
      <c r="A2337" s="5">
        <f>IF(C2337&lt;&gt;"",SUBTOTAL(103,C$10:C2337))</f>
        <v>2328</v>
      </c>
      <c r="B2337" s="6" t="s">
        <v>4127</v>
      </c>
      <c r="C2337" s="7" t="s">
        <v>71</v>
      </c>
      <c r="D2337" s="23" t="s">
        <v>78</v>
      </c>
      <c r="E2337" s="6" t="s">
        <v>4567</v>
      </c>
      <c r="F2337" s="9">
        <v>107</v>
      </c>
      <c r="G2337" s="41" t="e">
        <f>VLOOKUP(B2337,#REF!,6,FALSE)</f>
        <v>#REF!</v>
      </c>
      <c r="H2337" s="9" t="s">
        <v>4620</v>
      </c>
      <c r="I2337" s="9" t="s">
        <v>5091</v>
      </c>
      <c r="J2337" s="9"/>
      <c r="K2337" s="26"/>
      <c r="L2337" s="29" t="s">
        <v>4616</v>
      </c>
      <c r="M2337" s="26" t="s">
        <v>4590</v>
      </c>
      <c r="N2337" s="26" t="str">
        <f t="shared" si="72"/>
        <v>CHUYÊN NGÀNH TIẾNG ANH THƯƠNG MẠI</v>
      </c>
      <c r="O2337" s="27" t="s">
        <v>4603</v>
      </c>
      <c r="P2337" s="1" t="str">
        <f t="shared" si="73"/>
        <v>K57</v>
      </c>
    </row>
    <row r="2338" spans="1:16" ht="23.25" customHeight="1" x14ac:dyDescent="0.25">
      <c r="A2338" s="5">
        <f>IF(C2338&lt;&gt;"",SUBTOTAL(103,C$10:C2338))</f>
        <v>2329</v>
      </c>
      <c r="B2338" s="6" t="s">
        <v>4128</v>
      </c>
      <c r="C2338" s="7" t="s">
        <v>4129</v>
      </c>
      <c r="D2338" s="23" t="s">
        <v>44</v>
      </c>
      <c r="E2338" s="6" t="s">
        <v>4567</v>
      </c>
      <c r="F2338" s="9">
        <v>107</v>
      </c>
      <c r="G2338" s="41" t="e">
        <f>VLOOKUP(B2338,#REF!,6,FALSE)</f>
        <v>#REF!</v>
      </c>
      <c r="H2338" s="9" t="s">
        <v>4620</v>
      </c>
      <c r="I2338" s="9" t="s">
        <v>5091</v>
      </c>
      <c r="J2338" s="9"/>
      <c r="K2338" s="26"/>
      <c r="L2338" s="29" t="s">
        <v>4616</v>
      </c>
      <c r="M2338" s="26" t="s">
        <v>4590</v>
      </c>
      <c r="N2338" s="26" t="str">
        <f t="shared" si="72"/>
        <v>CHUYÊN NGÀNH TIẾNG ANH THƯƠNG MẠI</v>
      </c>
      <c r="O2338" s="27" t="s">
        <v>4603</v>
      </c>
      <c r="P2338" s="1" t="str">
        <f t="shared" si="73"/>
        <v>K57</v>
      </c>
    </row>
    <row r="2339" spans="1:16" ht="23.25" customHeight="1" x14ac:dyDescent="0.25">
      <c r="A2339" s="5">
        <f>IF(C2339&lt;&gt;"",SUBTOTAL(103,C$10:C2339))</f>
        <v>2330</v>
      </c>
      <c r="B2339" s="6" t="s">
        <v>4130</v>
      </c>
      <c r="C2339" s="7" t="s">
        <v>92</v>
      </c>
      <c r="D2339" s="23" t="s">
        <v>44</v>
      </c>
      <c r="E2339" s="6" t="s">
        <v>4567</v>
      </c>
      <c r="F2339" s="9">
        <v>107</v>
      </c>
      <c r="G2339" s="41" t="e">
        <f>VLOOKUP(B2339,#REF!,6,FALSE)</f>
        <v>#REF!</v>
      </c>
      <c r="H2339" s="9" t="s">
        <v>4620</v>
      </c>
      <c r="I2339" s="9" t="s">
        <v>5091</v>
      </c>
      <c r="J2339" s="9"/>
      <c r="K2339" s="26"/>
      <c r="L2339" s="29" t="s">
        <v>4616</v>
      </c>
      <c r="M2339" s="26" t="s">
        <v>4590</v>
      </c>
      <c r="N2339" s="26" t="str">
        <f t="shared" si="72"/>
        <v>CHUYÊN NGÀNH TIẾNG ANH THƯƠNG MẠI</v>
      </c>
      <c r="O2339" s="27" t="s">
        <v>4603</v>
      </c>
      <c r="P2339" s="1" t="str">
        <f t="shared" si="73"/>
        <v>K57</v>
      </c>
    </row>
    <row r="2340" spans="1:16" ht="23.25" customHeight="1" x14ac:dyDescent="0.25">
      <c r="A2340" s="5">
        <f>IF(C2340&lt;&gt;"",SUBTOTAL(103,C$10:C2340))</f>
        <v>2331</v>
      </c>
      <c r="B2340" s="6" t="s">
        <v>4131</v>
      </c>
      <c r="C2340" s="7" t="s">
        <v>4132</v>
      </c>
      <c r="D2340" s="23" t="s">
        <v>2049</v>
      </c>
      <c r="E2340" s="6" t="s">
        <v>4567</v>
      </c>
      <c r="F2340" s="9">
        <v>107</v>
      </c>
      <c r="G2340" s="41" t="e">
        <f>VLOOKUP(B2340,#REF!,6,FALSE)</f>
        <v>#REF!</v>
      </c>
      <c r="H2340" s="9" t="s">
        <v>4620</v>
      </c>
      <c r="I2340" s="9" t="s">
        <v>5091</v>
      </c>
      <c r="J2340" s="9"/>
      <c r="K2340" s="26"/>
      <c r="L2340" s="29" t="s">
        <v>4616</v>
      </c>
      <c r="M2340" s="26" t="s">
        <v>4590</v>
      </c>
      <c r="N2340" s="26" t="str">
        <f t="shared" si="72"/>
        <v>CHUYÊN NGÀNH TIẾNG ANH THƯƠNG MẠI</v>
      </c>
      <c r="O2340" s="27" t="s">
        <v>4603</v>
      </c>
      <c r="P2340" s="1" t="str">
        <f t="shared" si="73"/>
        <v>K57</v>
      </c>
    </row>
    <row r="2341" spans="1:16" ht="23.25" customHeight="1" x14ac:dyDescent="0.25">
      <c r="A2341" s="5">
        <f>IF(C2341&lt;&gt;"",SUBTOTAL(103,C$10:C2341))</f>
        <v>2332</v>
      </c>
      <c r="B2341" s="6" t="s">
        <v>4133</v>
      </c>
      <c r="C2341" s="7" t="s">
        <v>762</v>
      </c>
      <c r="D2341" s="23" t="s">
        <v>72</v>
      </c>
      <c r="E2341" s="6" t="s">
        <v>4567</v>
      </c>
      <c r="F2341" s="9">
        <v>107</v>
      </c>
      <c r="G2341" s="41" t="e">
        <f>VLOOKUP(B2341,#REF!,6,FALSE)</f>
        <v>#REF!</v>
      </c>
      <c r="H2341" s="9" t="s">
        <v>4620</v>
      </c>
      <c r="I2341" s="9" t="s">
        <v>5091</v>
      </c>
      <c r="J2341" s="9"/>
      <c r="K2341" s="26"/>
      <c r="L2341" s="29" t="s">
        <v>4616</v>
      </c>
      <c r="M2341" s="26" t="s">
        <v>4590</v>
      </c>
      <c r="N2341" s="26" t="str">
        <f t="shared" si="72"/>
        <v>CHUYÊN NGÀNH TIẾNG ANH THƯƠNG MẠI</v>
      </c>
      <c r="O2341" s="27" t="s">
        <v>4603</v>
      </c>
      <c r="P2341" s="1" t="str">
        <f t="shared" si="73"/>
        <v>K57</v>
      </c>
    </row>
    <row r="2342" spans="1:16" ht="23.25" customHeight="1" x14ac:dyDescent="0.25">
      <c r="A2342" s="5">
        <f>IF(C2342&lt;&gt;"",SUBTOTAL(103,C$10:C2342))</f>
        <v>2333</v>
      </c>
      <c r="B2342" s="6" t="s">
        <v>4134</v>
      </c>
      <c r="C2342" s="7" t="s">
        <v>4135</v>
      </c>
      <c r="D2342" s="23" t="s">
        <v>47</v>
      </c>
      <c r="E2342" s="6" t="s">
        <v>4567</v>
      </c>
      <c r="F2342" s="9">
        <v>107</v>
      </c>
      <c r="G2342" s="41" t="e">
        <f>VLOOKUP(B2342,#REF!,6,FALSE)</f>
        <v>#REF!</v>
      </c>
      <c r="H2342" s="9" t="s">
        <v>4620</v>
      </c>
      <c r="I2342" s="9" t="s">
        <v>5091</v>
      </c>
      <c r="J2342" s="9"/>
      <c r="K2342" s="26"/>
      <c r="L2342" s="29" t="s">
        <v>4616</v>
      </c>
      <c r="M2342" s="26" t="s">
        <v>4590</v>
      </c>
      <c r="N2342" s="26" t="str">
        <f t="shared" si="72"/>
        <v>CHUYÊN NGÀNH TIẾNG ANH THƯƠNG MẠI</v>
      </c>
      <c r="O2342" s="27" t="s">
        <v>4603</v>
      </c>
      <c r="P2342" s="1" t="str">
        <f t="shared" si="73"/>
        <v>K57</v>
      </c>
    </row>
    <row r="2343" spans="1:16" ht="23.25" customHeight="1" x14ac:dyDescent="0.25">
      <c r="A2343" s="5">
        <f>IF(C2343&lt;&gt;"",SUBTOTAL(103,C$10:C2343))</f>
        <v>2334</v>
      </c>
      <c r="B2343" s="6" t="s">
        <v>4136</v>
      </c>
      <c r="C2343" s="7" t="s">
        <v>4137</v>
      </c>
      <c r="D2343" s="23" t="s">
        <v>595</v>
      </c>
      <c r="E2343" s="6" t="s">
        <v>4567</v>
      </c>
      <c r="F2343" s="9">
        <v>107</v>
      </c>
      <c r="G2343" s="41" t="e">
        <f>VLOOKUP(B2343,#REF!,6,FALSE)</f>
        <v>#REF!</v>
      </c>
      <c r="H2343" s="9" t="s">
        <v>4620</v>
      </c>
      <c r="I2343" s="9" t="s">
        <v>5091</v>
      </c>
      <c r="J2343" s="9"/>
      <c r="K2343" s="26"/>
      <c r="L2343" s="29" t="s">
        <v>4616</v>
      </c>
      <c r="M2343" s="26" t="s">
        <v>4590</v>
      </c>
      <c r="N2343" s="26" t="str">
        <f t="shared" si="72"/>
        <v>CHUYÊN NGÀNH TIẾNG ANH THƯƠNG MẠI</v>
      </c>
      <c r="O2343" s="27" t="s">
        <v>4603</v>
      </c>
      <c r="P2343" s="1" t="str">
        <f t="shared" si="73"/>
        <v>K57</v>
      </c>
    </row>
    <row r="2344" spans="1:16" ht="23.25" customHeight="1" x14ac:dyDescent="0.25">
      <c r="A2344" s="5">
        <f>IF(C2344&lt;&gt;"",SUBTOTAL(103,C$10:C2344))</f>
        <v>2335</v>
      </c>
      <c r="B2344" s="6" t="s">
        <v>4138</v>
      </c>
      <c r="C2344" s="7" t="s">
        <v>3700</v>
      </c>
      <c r="D2344" s="23" t="s">
        <v>14</v>
      </c>
      <c r="E2344" s="6" t="s">
        <v>4568</v>
      </c>
      <c r="F2344" s="9">
        <v>107</v>
      </c>
      <c r="G2344" s="41" t="e">
        <f>VLOOKUP(B2344,#REF!,6,FALSE)</f>
        <v>#REF!</v>
      </c>
      <c r="H2344" s="9" t="s">
        <v>4620</v>
      </c>
      <c r="I2344" s="9" t="s">
        <v>5091</v>
      </c>
      <c r="J2344" s="9"/>
      <c r="K2344" s="26"/>
      <c r="L2344" s="29" t="s">
        <v>4616</v>
      </c>
      <c r="M2344" s="26" t="s">
        <v>4590</v>
      </c>
      <c r="N2344" s="26" t="str">
        <f t="shared" si="72"/>
        <v>CHUYÊN NGÀNH TIẾNG ANH THƯƠNG MẠI</v>
      </c>
      <c r="O2344" s="27" t="s">
        <v>4603</v>
      </c>
      <c r="P2344" s="1" t="str">
        <f t="shared" si="73"/>
        <v>K57</v>
      </c>
    </row>
    <row r="2345" spans="1:16" ht="23.25" customHeight="1" x14ac:dyDescent="0.25">
      <c r="A2345" s="5">
        <f>IF(C2345&lt;&gt;"",SUBTOTAL(103,C$10:C2345))</f>
        <v>2336</v>
      </c>
      <c r="B2345" s="6" t="s">
        <v>4139</v>
      </c>
      <c r="C2345" s="7" t="s">
        <v>767</v>
      </c>
      <c r="D2345" s="23" t="s">
        <v>14</v>
      </c>
      <c r="E2345" s="6" t="s">
        <v>4568</v>
      </c>
      <c r="F2345" s="9">
        <v>107</v>
      </c>
      <c r="G2345" s="41" t="e">
        <f>VLOOKUP(B2345,#REF!,6,FALSE)</f>
        <v>#REF!</v>
      </c>
      <c r="H2345" s="9" t="s">
        <v>4620</v>
      </c>
      <c r="I2345" s="9" t="s">
        <v>5091</v>
      </c>
      <c r="J2345" s="9"/>
      <c r="K2345" s="26"/>
      <c r="L2345" s="29" t="s">
        <v>4616</v>
      </c>
      <c r="M2345" s="26" t="s">
        <v>4590</v>
      </c>
      <c r="N2345" s="26" t="str">
        <f t="shared" si="72"/>
        <v>CHUYÊN NGÀNH TIẾNG ANH THƯƠNG MẠI</v>
      </c>
      <c r="O2345" s="27" t="s">
        <v>4603</v>
      </c>
      <c r="P2345" s="1" t="str">
        <f t="shared" si="73"/>
        <v>K57</v>
      </c>
    </row>
    <row r="2346" spans="1:16" ht="23.25" customHeight="1" x14ac:dyDescent="0.25">
      <c r="A2346" s="5">
        <f>IF(C2346&lt;&gt;"",SUBTOTAL(103,C$10:C2346))</f>
        <v>2337</v>
      </c>
      <c r="B2346" s="6" t="s">
        <v>4140</v>
      </c>
      <c r="C2346" s="7" t="s">
        <v>784</v>
      </c>
      <c r="D2346" s="23" t="s">
        <v>14</v>
      </c>
      <c r="E2346" s="6" t="s">
        <v>4568</v>
      </c>
      <c r="F2346" s="9">
        <v>107</v>
      </c>
      <c r="G2346" s="41" t="e">
        <f>VLOOKUP(B2346,#REF!,6,FALSE)</f>
        <v>#REF!</v>
      </c>
      <c r="H2346" s="9" t="s">
        <v>4620</v>
      </c>
      <c r="I2346" s="9" t="s">
        <v>5091</v>
      </c>
      <c r="J2346" s="9"/>
      <c r="K2346" s="26"/>
      <c r="L2346" s="29" t="s">
        <v>4616</v>
      </c>
      <c r="M2346" s="26" t="s">
        <v>4590</v>
      </c>
      <c r="N2346" s="26" t="str">
        <f t="shared" si="72"/>
        <v>CHUYÊN NGÀNH TIẾNG ANH THƯƠNG MẠI</v>
      </c>
      <c r="O2346" s="27" t="s">
        <v>4603</v>
      </c>
      <c r="P2346" s="1" t="str">
        <f t="shared" si="73"/>
        <v>K57</v>
      </c>
    </row>
    <row r="2347" spans="1:16" ht="23.25" customHeight="1" x14ac:dyDescent="0.25">
      <c r="A2347" s="5">
        <f>IF(C2347&lt;&gt;"",SUBTOTAL(103,C$10:C2347))</f>
        <v>2338</v>
      </c>
      <c r="B2347" s="6" t="s">
        <v>4141</v>
      </c>
      <c r="C2347" s="7" t="s">
        <v>4142</v>
      </c>
      <c r="D2347" s="23" t="s">
        <v>17</v>
      </c>
      <c r="E2347" s="6" t="s">
        <v>4568</v>
      </c>
      <c r="F2347" s="9">
        <v>107</v>
      </c>
      <c r="G2347" s="41" t="e">
        <f>VLOOKUP(B2347,#REF!,6,FALSE)</f>
        <v>#REF!</v>
      </c>
      <c r="H2347" s="9" t="s">
        <v>4620</v>
      </c>
      <c r="I2347" s="9" t="s">
        <v>5091</v>
      </c>
      <c r="J2347" s="9"/>
      <c r="K2347" s="26"/>
      <c r="L2347" s="29" t="s">
        <v>4616</v>
      </c>
      <c r="M2347" s="26" t="s">
        <v>4590</v>
      </c>
      <c r="N2347" s="26" t="str">
        <f t="shared" si="72"/>
        <v>CHUYÊN NGÀNH TIẾNG ANH THƯƠNG MẠI</v>
      </c>
      <c r="O2347" s="27" t="s">
        <v>4603</v>
      </c>
      <c r="P2347" s="1" t="str">
        <f t="shared" si="73"/>
        <v>K57</v>
      </c>
    </row>
    <row r="2348" spans="1:16" ht="23.25" customHeight="1" x14ac:dyDescent="0.25">
      <c r="A2348" s="5">
        <f>IF(C2348&lt;&gt;"",SUBTOTAL(103,C$10:C2348))</f>
        <v>2339</v>
      </c>
      <c r="B2348" s="6" t="s">
        <v>4143</v>
      </c>
      <c r="C2348" s="7" t="s">
        <v>409</v>
      </c>
      <c r="D2348" s="23" t="s">
        <v>610</v>
      </c>
      <c r="E2348" s="6" t="s">
        <v>4568</v>
      </c>
      <c r="F2348" s="9">
        <v>107</v>
      </c>
      <c r="G2348" s="41" t="e">
        <f>VLOOKUP(B2348,#REF!,6,FALSE)</f>
        <v>#REF!</v>
      </c>
      <c r="H2348" s="9" t="s">
        <v>4620</v>
      </c>
      <c r="I2348" s="9" t="s">
        <v>5091</v>
      </c>
      <c r="J2348" s="9"/>
      <c r="K2348" s="26"/>
      <c r="L2348" s="29" t="s">
        <v>4616</v>
      </c>
      <c r="M2348" s="26" t="s">
        <v>4590</v>
      </c>
      <c r="N2348" s="26" t="str">
        <f t="shared" si="72"/>
        <v>CHUYÊN NGÀNH TIẾNG ANH THƯƠNG MẠI</v>
      </c>
      <c r="O2348" s="27" t="s">
        <v>4603</v>
      </c>
      <c r="P2348" s="1" t="str">
        <f t="shared" si="73"/>
        <v>K57</v>
      </c>
    </row>
    <row r="2349" spans="1:16" ht="23.25" customHeight="1" x14ac:dyDescent="0.25">
      <c r="A2349" s="5">
        <f>IF(C2349&lt;&gt;"",SUBTOTAL(103,C$10:C2349))</f>
        <v>2340</v>
      </c>
      <c r="B2349" s="6" t="s">
        <v>4144</v>
      </c>
      <c r="C2349" s="7" t="s">
        <v>935</v>
      </c>
      <c r="D2349" s="23" t="s">
        <v>20</v>
      </c>
      <c r="E2349" s="6" t="s">
        <v>4568</v>
      </c>
      <c r="F2349" s="9">
        <v>107</v>
      </c>
      <c r="G2349" s="41" t="e">
        <f>VLOOKUP(B2349,#REF!,6,FALSE)</f>
        <v>#REF!</v>
      </c>
      <c r="H2349" s="9" t="s">
        <v>4620</v>
      </c>
      <c r="I2349" s="9" t="s">
        <v>5091</v>
      </c>
      <c r="J2349" s="9"/>
      <c r="K2349" s="26"/>
      <c r="L2349" s="29" t="s">
        <v>4616</v>
      </c>
      <c r="M2349" s="26" t="s">
        <v>4590</v>
      </c>
      <c r="N2349" s="26" t="str">
        <f t="shared" si="72"/>
        <v>CHUYÊN NGÀNH TIẾNG ANH THƯƠNG MẠI</v>
      </c>
      <c r="O2349" s="27" t="s">
        <v>4603</v>
      </c>
      <c r="P2349" s="1" t="str">
        <f t="shared" si="73"/>
        <v>K57</v>
      </c>
    </row>
    <row r="2350" spans="1:16" ht="23.25" customHeight="1" x14ac:dyDescent="0.25">
      <c r="A2350" s="5">
        <f>IF(C2350&lt;&gt;"",SUBTOTAL(103,C$10:C2350))</f>
        <v>2341</v>
      </c>
      <c r="B2350" s="6" t="s">
        <v>4145</v>
      </c>
      <c r="C2350" s="7" t="s">
        <v>16</v>
      </c>
      <c r="D2350" s="23" t="s">
        <v>143</v>
      </c>
      <c r="E2350" s="6" t="s">
        <v>4568</v>
      </c>
      <c r="F2350" s="9">
        <v>107</v>
      </c>
      <c r="G2350" s="41" t="e">
        <f>VLOOKUP(B2350,#REF!,6,FALSE)</f>
        <v>#REF!</v>
      </c>
      <c r="H2350" s="9" t="s">
        <v>4620</v>
      </c>
      <c r="I2350" s="9" t="s">
        <v>5091</v>
      </c>
      <c r="J2350" s="9"/>
      <c r="K2350" s="26"/>
      <c r="L2350" s="29" t="s">
        <v>4616</v>
      </c>
      <c r="M2350" s="26" t="s">
        <v>4590</v>
      </c>
      <c r="N2350" s="26" t="str">
        <f t="shared" si="72"/>
        <v>CHUYÊN NGÀNH TIẾNG ANH THƯƠNG MẠI</v>
      </c>
      <c r="O2350" s="27" t="s">
        <v>4603</v>
      </c>
      <c r="P2350" s="1" t="str">
        <f t="shared" si="73"/>
        <v>K57</v>
      </c>
    </row>
    <row r="2351" spans="1:16" ht="23.25" customHeight="1" x14ac:dyDescent="0.25">
      <c r="A2351" s="5">
        <f>IF(C2351&lt;&gt;"",SUBTOTAL(103,C$10:C2351))</f>
        <v>2342</v>
      </c>
      <c r="B2351" s="6" t="s">
        <v>4146</v>
      </c>
      <c r="C2351" s="7" t="s">
        <v>4147</v>
      </c>
      <c r="D2351" s="23" t="s">
        <v>675</v>
      </c>
      <c r="E2351" s="6" t="s">
        <v>4568</v>
      </c>
      <c r="F2351" s="9">
        <v>107</v>
      </c>
      <c r="G2351" s="41" t="e">
        <f>VLOOKUP(B2351,#REF!,6,FALSE)</f>
        <v>#REF!</v>
      </c>
      <c r="H2351" s="9" t="s">
        <v>4620</v>
      </c>
      <c r="I2351" s="9" t="s">
        <v>5091</v>
      </c>
      <c r="J2351" s="9"/>
      <c r="K2351" s="26"/>
      <c r="L2351" s="29" t="s">
        <v>4616</v>
      </c>
      <c r="M2351" s="26" t="s">
        <v>4590</v>
      </c>
      <c r="N2351" s="26" t="str">
        <f t="shared" si="72"/>
        <v>CHUYÊN NGÀNH TIẾNG ANH THƯƠNG MẠI</v>
      </c>
      <c r="O2351" s="27" t="s">
        <v>4603</v>
      </c>
      <c r="P2351" s="1" t="str">
        <f t="shared" si="73"/>
        <v>K57</v>
      </c>
    </row>
    <row r="2352" spans="1:16" ht="23.25" customHeight="1" x14ac:dyDescent="0.25">
      <c r="A2352" s="5">
        <f>IF(C2352&lt;&gt;"",SUBTOTAL(103,C$10:C2352))</f>
        <v>2343</v>
      </c>
      <c r="B2352" s="6" t="s">
        <v>4148</v>
      </c>
      <c r="C2352" s="7" t="s">
        <v>703</v>
      </c>
      <c r="D2352" s="23" t="s">
        <v>55</v>
      </c>
      <c r="E2352" s="6" t="s">
        <v>4568</v>
      </c>
      <c r="F2352" s="9">
        <v>107</v>
      </c>
      <c r="G2352" s="41" t="e">
        <f>VLOOKUP(B2352,#REF!,6,FALSE)</f>
        <v>#REF!</v>
      </c>
      <c r="H2352" s="9" t="s">
        <v>4620</v>
      </c>
      <c r="I2352" s="9" t="s">
        <v>5091</v>
      </c>
      <c r="J2352" s="9"/>
      <c r="K2352" s="26"/>
      <c r="L2352" s="29" t="s">
        <v>4616</v>
      </c>
      <c r="M2352" s="26" t="s">
        <v>4590</v>
      </c>
      <c r="N2352" s="26" t="str">
        <f t="shared" si="72"/>
        <v>CHUYÊN NGÀNH TIẾNG ANH THƯƠNG MẠI</v>
      </c>
      <c r="O2352" s="27" t="s">
        <v>4603</v>
      </c>
      <c r="P2352" s="1" t="str">
        <f t="shared" si="73"/>
        <v>K57</v>
      </c>
    </row>
    <row r="2353" spans="1:16" ht="23.25" customHeight="1" x14ac:dyDescent="0.25">
      <c r="A2353" s="5">
        <f>IF(C2353&lt;&gt;"",SUBTOTAL(103,C$10:C2353))</f>
        <v>2344</v>
      </c>
      <c r="B2353" s="6" t="s">
        <v>4149</v>
      </c>
      <c r="C2353" s="7" t="s">
        <v>4150</v>
      </c>
      <c r="D2353" s="23" t="s">
        <v>525</v>
      </c>
      <c r="E2353" s="6" t="s">
        <v>4568</v>
      </c>
      <c r="F2353" s="9">
        <v>107</v>
      </c>
      <c r="G2353" s="41" t="e">
        <f>VLOOKUP(B2353,#REF!,6,FALSE)</f>
        <v>#REF!</v>
      </c>
      <c r="H2353" s="9" t="s">
        <v>4620</v>
      </c>
      <c r="I2353" s="9" t="s">
        <v>5091</v>
      </c>
      <c r="J2353" s="9"/>
      <c r="K2353" s="26"/>
      <c r="L2353" s="29" t="s">
        <v>4616</v>
      </c>
      <c r="M2353" s="26" t="s">
        <v>4590</v>
      </c>
      <c r="N2353" s="26" t="str">
        <f t="shared" si="72"/>
        <v>CHUYÊN NGÀNH TIẾNG ANH THƯƠNG MẠI</v>
      </c>
      <c r="O2353" s="27" t="s">
        <v>4603</v>
      </c>
      <c r="P2353" s="1" t="str">
        <f t="shared" si="73"/>
        <v>K57</v>
      </c>
    </row>
    <row r="2354" spans="1:16" ht="23.25" customHeight="1" x14ac:dyDescent="0.25">
      <c r="A2354" s="5">
        <f>IF(C2354&lt;&gt;"",SUBTOTAL(103,C$10:C2354))</f>
        <v>2345</v>
      </c>
      <c r="B2354" s="6" t="s">
        <v>4151</v>
      </c>
      <c r="C2354" s="7" t="s">
        <v>664</v>
      </c>
      <c r="D2354" s="23" t="s">
        <v>841</v>
      </c>
      <c r="E2354" s="6" t="s">
        <v>4568</v>
      </c>
      <c r="F2354" s="9">
        <v>107</v>
      </c>
      <c r="G2354" s="41" t="e">
        <f>VLOOKUP(B2354,#REF!,6,FALSE)</f>
        <v>#REF!</v>
      </c>
      <c r="H2354" s="9" t="s">
        <v>4620</v>
      </c>
      <c r="I2354" s="9" t="s">
        <v>5091</v>
      </c>
      <c r="J2354" s="9"/>
      <c r="K2354" s="26"/>
      <c r="L2354" s="29" t="s">
        <v>4616</v>
      </c>
      <c r="M2354" s="26" t="s">
        <v>4590</v>
      </c>
      <c r="N2354" s="26" t="str">
        <f t="shared" si="72"/>
        <v>CHUYÊN NGÀNH TIẾNG ANH THƯƠNG MẠI</v>
      </c>
      <c r="O2354" s="27" t="s">
        <v>4603</v>
      </c>
      <c r="P2354" s="1" t="str">
        <f t="shared" si="73"/>
        <v>K57</v>
      </c>
    </row>
    <row r="2355" spans="1:16" ht="23.25" customHeight="1" x14ac:dyDescent="0.25">
      <c r="A2355" s="5">
        <f>IF(C2355&lt;&gt;"",SUBTOTAL(103,C$10:C2355))</f>
        <v>2346</v>
      </c>
      <c r="B2355" s="6" t="s">
        <v>4152</v>
      </c>
      <c r="C2355" s="7" t="s">
        <v>4153</v>
      </c>
      <c r="D2355" s="23" t="s">
        <v>59</v>
      </c>
      <c r="E2355" s="6" t="s">
        <v>4568</v>
      </c>
      <c r="F2355" s="9">
        <v>107</v>
      </c>
      <c r="G2355" s="41" t="e">
        <f>VLOOKUP(B2355,#REF!,6,FALSE)</f>
        <v>#REF!</v>
      </c>
      <c r="H2355" s="9" t="s">
        <v>4620</v>
      </c>
      <c r="I2355" s="9" t="s">
        <v>5091</v>
      </c>
      <c r="J2355" s="9"/>
      <c r="K2355" s="26"/>
      <c r="L2355" s="29" t="s">
        <v>4616</v>
      </c>
      <c r="M2355" s="26" t="s">
        <v>4590</v>
      </c>
      <c r="N2355" s="26" t="str">
        <f t="shared" si="72"/>
        <v>CHUYÊN NGÀNH TIẾNG ANH THƯƠNG MẠI</v>
      </c>
      <c r="O2355" s="27" t="s">
        <v>4603</v>
      </c>
      <c r="P2355" s="1" t="str">
        <f t="shared" si="73"/>
        <v>K57</v>
      </c>
    </row>
    <row r="2356" spans="1:16" ht="23.25" customHeight="1" x14ac:dyDescent="0.25">
      <c r="A2356" s="5">
        <f>IF(C2356&lt;&gt;"",SUBTOTAL(103,C$10:C2356))</f>
        <v>2347</v>
      </c>
      <c r="B2356" s="6" t="s">
        <v>4154</v>
      </c>
      <c r="C2356" s="7" t="s">
        <v>36</v>
      </c>
      <c r="D2356" s="23" t="s">
        <v>24</v>
      </c>
      <c r="E2356" s="6" t="s">
        <v>4568</v>
      </c>
      <c r="F2356" s="9">
        <v>107</v>
      </c>
      <c r="G2356" s="41" t="e">
        <f>VLOOKUP(B2356,#REF!,6,FALSE)</f>
        <v>#REF!</v>
      </c>
      <c r="H2356" s="9" t="s">
        <v>4620</v>
      </c>
      <c r="I2356" s="9" t="s">
        <v>5091</v>
      </c>
      <c r="J2356" s="9"/>
      <c r="K2356" s="26"/>
      <c r="L2356" s="29" t="s">
        <v>4616</v>
      </c>
      <c r="M2356" s="26" t="s">
        <v>4590</v>
      </c>
      <c r="N2356" s="26" t="str">
        <f t="shared" si="72"/>
        <v>CHUYÊN NGÀNH TIẾNG ANH THƯƠNG MẠI</v>
      </c>
      <c r="O2356" s="27" t="s">
        <v>4603</v>
      </c>
      <c r="P2356" s="1" t="str">
        <f t="shared" si="73"/>
        <v>K57</v>
      </c>
    </row>
    <row r="2357" spans="1:16" ht="23.25" customHeight="1" x14ac:dyDescent="0.25">
      <c r="A2357" s="5">
        <f>IF(C2357&lt;&gt;"",SUBTOTAL(103,C$10:C2357))</f>
        <v>2348</v>
      </c>
      <c r="B2357" s="6" t="s">
        <v>4155</v>
      </c>
      <c r="C2357" s="7" t="s">
        <v>4156</v>
      </c>
      <c r="D2357" s="23" t="s">
        <v>243</v>
      </c>
      <c r="E2357" s="6" t="s">
        <v>4568</v>
      </c>
      <c r="F2357" s="9">
        <v>107</v>
      </c>
      <c r="G2357" s="41" t="e">
        <f>VLOOKUP(B2357,#REF!,6,FALSE)</f>
        <v>#REF!</v>
      </c>
      <c r="H2357" s="9" t="s">
        <v>4620</v>
      </c>
      <c r="I2357" s="9" t="s">
        <v>5091</v>
      </c>
      <c r="J2357" s="9"/>
      <c r="K2357" s="26"/>
      <c r="L2357" s="29" t="s">
        <v>4616</v>
      </c>
      <c r="M2357" s="26" t="s">
        <v>4590</v>
      </c>
      <c r="N2357" s="26" t="str">
        <f t="shared" si="72"/>
        <v>CHUYÊN NGÀNH TIẾNG ANH THƯƠNG MẠI</v>
      </c>
      <c r="O2357" s="27" t="s">
        <v>4603</v>
      </c>
      <c r="P2357" s="1" t="str">
        <f t="shared" si="73"/>
        <v>K57</v>
      </c>
    </row>
    <row r="2358" spans="1:16" ht="23.25" customHeight="1" x14ac:dyDescent="0.25">
      <c r="A2358" s="5">
        <f>IF(C2358&lt;&gt;"",SUBTOTAL(103,C$10:C2358))</f>
        <v>2349</v>
      </c>
      <c r="B2358" s="6" t="s">
        <v>5014</v>
      </c>
      <c r="C2358" s="7" t="s">
        <v>36</v>
      </c>
      <c r="D2358" s="23" t="s">
        <v>25</v>
      </c>
      <c r="E2358" s="6" t="s">
        <v>4568</v>
      </c>
      <c r="F2358" s="9">
        <v>107</v>
      </c>
      <c r="G2358" s="41" t="e">
        <f>VLOOKUP(B2358,#REF!,6,FALSE)</f>
        <v>#REF!</v>
      </c>
      <c r="H2358" s="9" t="s">
        <v>4620</v>
      </c>
      <c r="I2358" s="9" t="s">
        <v>5091</v>
      </c>
      <c r="J2358" s="9"/>
      <c r="K2358" s="26"/>
      <c r="L2358" s="29" t="s">
        <v>4616</v>
      </c>
      <c r="M2358" s="26" t="s">
        <v>4590</v>
      </c>
      <c r="N2358" s="26" t="str">
        <f t="shared" si="72"/>
        <v>CHUYÊN NGÀNH TIẾNG ANH THƯƠNG MẠI</v>
      </c>
      <c r="O2358" s="27" t="s">
        <v>4603</v>
      </c>
      <c r="P2358" s="1" t="str">
        <f t="shared" si="73"/>
        <v>K57</v>
      </c>
    </row>
    <row r="2359" spans="1:16" ht="23.25" customHeight="1" x14ac:dyDescent="0.25">
      <c r="A2359" s="5">
        <f>IF(C2359&lt;&gt;"",SUBTOTAL(103,C$10:C2359))</f>
        <v>2350</v>
      </c>
      <c r="B2359" s="6" t="s">
        <v>4157</v>
      </c>
      <c r="C2359" s="7" t="s">
        <v>23</v>
      </c>
      <c r="D2359" s="23" t="s">
        <v>86</v>
      </c>
      <c r="E2359" s="6" t="s">
        <v>4568</v>
      </c>
      <c r="F2359" s="9">
        <v>107</v>
      </c>
      <c r="G2359" s="41" t="e">
        <f>VLOOKUP(B2359,#REF!,6,FALSE)</f>
        <v>#REF!</v>
      </c>
      <c r="H2359" s="9" t="s">
        <v>4620</v>
      </c>
      <c r="I2359" s="9" t="s">
        <v>5091</v>
      </c>
      <c r="J2359" s="9"/>
      <c r="K2359" s="26"/>
      <c r="L2359" s="29" t="s">
        <v>4616</v>
      </c>
      <c r="M2359" s="26" t="s">
        <v>4590</v>
      </c>
      <c r="N2359" s="26" t="str">
        <f t="shared" si="72"/>
        <v>CHUYÊN NGÀNH TIẾNG ANH THƯƠNG MẠI</v>
      </c>
      <c r="O2359" s="27" t="s">
        <v>4603</v>
      </c>
      <c r="P2359" s="1" t="str">
        <f t="shared" si="73"/>
        <v>K57</v>
      </c>
    </row>
    <row r="2360" spans="1:16" ht="23.25" customHeight="1" x14ac:dyDescent="0.25">
      <c r="A2360" s="5">
        <f>IF(C2360&lt;&gt;"",SUBTOTAL(103,C$10:C2360))</f>
        <v>2351</v>
      </c>
      <c r="B2360" s="6" t="s">
        <v>4158</v>
      </c>
      <c r="C2360" s="7" t="s">
        <v>4159</v>
      </c>
      <c r="D2360" s="23" t="s">
        <v>101</v>
      </c>
      <c r="E2360" s="6" t="s">
        <v>4568</v>
      </c>
      <c r="F2360" s="9">
        <v>107</v>
      </c>
      <c r="G2360" s="41" t="e">
        <f>VLOOKUP(B2360,#REF!,6,FALSE)</f>
        <v>#REF!</v>
      </c>
      <c r="H2360" s="9" t="s">
        <v>4620</v>
      </c>
      <c r="I2360" s="9" t="s">
        <v>5091</v>
      </c>
      <c r="J2360" s="9"/>
      <c r="K2360" s="26"/>
      <c r="L2360" s="29" t="s">
        <v>4616</v>
      </c>
      <c r="M2360" s="26" t="s">
        <v>4590</v>
      </c>
      <c r="N2360" s="26" t="str">
        <f t="shared" si="72"/>
        <v>CHUYÊN NGÀNH TIẾNG ANH THƯƠNG MẠI</v>
      </c>
      <c r="O2360" s="27" t="s">
        <v>4603</v>
      </c>
      <c r="P2360" s="1" t="str">
        <f t="shared" si="73"/>
        <v>K57</v>
      </c>
    </row>
    <row r="2361" spans="1:16" ht="23.25" customHeight="1" x14ac:dyDescent="0.25">
      <c r="A2361" s="5">
        <f>IF(C2361&lt;&gt;"",SUBTOTAL(103,C$10:C2361))</f>
        <v>2352</v>
      </c>
      <c r="B2361" s="6" t="s">
        <v>4160</v>
      </c>
      <c r="C2361" s="7" t="s">
        <v>1060</v>
      </c>
      <c r="D2361" s="23" t="s">
        <v>27</v>
      </c>
      <c r="E2361" s="6" t="s">
        <v>4568</v>
      </c>
      <c r="F2361" s="9">
        <v>107</v>
      </c>
      <c r="G2361" s="41" t="e">
        <f>VLOOKUP(B2361,#REF!,6,FALSE)</f>
        <v>#REF!</v>
      </c>
      <c r="H2361" s="9" t="s">
        <v>4620</v>
      </c>
      <c r="I2361" s="9" t="s">
        <v>5091</v>
      </c>
      <c r="J2361" s="9"/>
      <c r="K2361" s="26"/>
      <c r="L2361" s="29" t="s">
        <v>4616</v>
      </c>
      <c r="M2361" s="26" t="s">
        <v>4590</v>
      </c>
      <c r="N2361" s="26" t="str">
        <f t="shared" si="72"/>
        <v>CHUYÊN NGÀNH TIẾNG ANH THƯƠNG MẠI</v>
      </c>
      <c r="O2361" s="27" t="s">
        <v>4603</v>
      </c>
      <c r="P2361" s="1" t="str">
        <f t="shared" si="73"/>
        <v>K57</v>
      </c>
    </row>
    <row r="2362" spans="1:16" ht="23.25" customHeight="1" x14ac:dyDescent="0.25">
      <c r="A2362" s="5">
        <f>IF(C2362&lt;&gt;"",SUBTOTAL(103,C$10:C2362))</f>
        <v>2353</v>
      </c>
      <c r="B2362" s="6" t="s">
        <v>4161</v>
      </c>
      <c r="C2362" s="7" t="s">
        <v>42</v>
      </c>
      <c r="D2362" s="23" t="s">
        <v>27</v>
      </c>
      <c r="E2362" s="6" t="s">
        <v>4568</v>
      </c>
      <c r="F2362" s="9">
        <v>107</v>
      </c>
      <c r="G2362" s="41" t="e">
        <f>VLOOKUP(B2362,#REF!,6,FALSE)</f>
        <v>#REF!</v>
      </c>
      <c r="H2362" s="9" t="s">
        <v>4620</v>
      </c>
      <c r="I2362" s="9" t="s">
        <v>5091</v>
      </c>
      <c r="J2362" s="9"/>
      <c r="K2362" s="26"/>
      <c r="L2362" s="29" t="s">
        <v>4616</v>
      </c>
      <c r="M2362" s="26" t="s">
        <v>4590</v>
      </c>
      <c r="N2362" s="26" t="str">
        <f t="shared" si="72"/>
        <v>CHUYÊN NGÀNH TIẾNG ANH THƯƠNG MẠI</v>
      </c>
      <c r="O2362" s="27" t="s">
        <v>4603</v>
      </c>
      <c r="P2362" s="1" t="str">
        <f t="shared" si="73"/>
        <v>K57</v>
      </c>
    </row>
    <row r="2363" spans="1:16" ht="23.25" customHeight="1" x14ac:dyDescent="0.25">
      <c r="A2363" s="5">
        <f>IF(C2363&lt;&gt;"",SUBTOTAL(103,C$10:C2363))</f>
        <v>2354</v>
      </c>
      <c r="B2363" s="6" t="s">
        <v>4162</v>
      </c>
      <c r="C2363" s="7" t="s">
        <v>4163</v>
      </c>
      <c r="D2363" s="23" t="s">
        <v>30</v>
      </c>
      <c r="E2363" s="6" t="s">
        <v>4568</v>
      </c>
      <c r="F2363" s="9">
        <v>107</v>
      </c>
      <c r="G2363" s="41" t="e">
        <f>VLOOKUP(B2363,#REF!,6,FALSE)</f>
        <v>#REF!</v>
      </c>
      <c r="H2363" s="9" t="s">
        <v>4620</v>
      </c>
      <c r="I2363" s="9" t="s">
        <v>5091</v>
      </c>
      <c r="J2363" s="9"/>
      <c r="K2363" s="26"/>
      <c r="L2363" s="29" t="s">
        <v>4616</v>
      </c>
      <c r="M2363" s="26" t="s">
        <v>4590</v>
      </c>
      <c r="N2363" s="26" t="str">
        <f t="shared" si="72"/>
        <v>CHUYÊN NGÀNH TIẾNG ANH THƯƠNG MẠI</v>
      </c>
      <c r="O2363" s="27" t="s">
        <v>4603</v>
      </c>
      <c r="P2363" s="1" t="str">
        <f t="shared" si="73"/>
        <v>K57</v>
      </c>
    </row>
    <row r="2364" spans="1:16" ht="23.25" customHeight="1" x14ac:dyDescent="0.25">
      <c r="A2364" s="5">
        <f>IF(C2364&lt;&gt;"",SUBTOTAL(103,C$10:C2364))</f>
        <v>2355</v>
      </c>
      <c r="B2364" s="6" t="s">
        <v>4164</v>
      </c>
      <c r="C2364" s="7" t="s">
        <v>4094</v>
      </c>
      <c r="D2364" s="23" t="s">
        <v>30</v>
      </c>
      <c r="E2364" s="6" t="s">
        <v>4568</v>
      </c>
      <c r="F2364" s="9">
        <v>107</v>
      </c>
      <c r="G2364" s="41" t="e">
        <f>VLOOKUP(B2364,#REF!,6,FALSE)</f>
        <v>#REF!</v>
      </c>
      <c r="H2364" s="9" t="s">
        <v>4620</v>
      </c>
      <c r="I2364" s="9" t="s">
        <v>5091</v>
      </c>
      <c r="J2364" s="9"/>
      <c r="K2364" s="26"/>
      <c r="L2364" s="29" t="s">
        <v>4616</v>
      </c>
      <c r="M2364" s="26" t="s">
        <v>4590</v>
      </c>
      <c r="N2364" s="26" t="str">
        <f t="shared" si="72"/>
        <v>CHUYÊN NGÀNH TIẾNG ANH THƯƠNG MẠI</v>
      </c>
      <c r="O2364" s="27" t="s">
        <v>4603</v>
      </c>
      <c r="P2364" s="1" t="str">
        <f t="shared" si="73"/>
        <v>K57</v>
      </c>
    </row>
    <row r="2365" spans="1:16" ht="23.25" customHeight="1" x14ac:dyDescent="0.25">
      <c r="A2365" s="5">
        <f>IF(C2365&lt;&gt;"",SUBTOTAL(103,C$10:C2365))</f>
        <v>2356</v>
      </c>
      <c r="B2365" s="6" t="s">
        <v>4165</v>
      </c>
      <c r="C2365" s="7" t="s">
        <v>280</v>
      </c>
      <c r="D2365" s="23" t="s">
        <v>893</v>
      </c>
      <c r="E2365" s="6" t="s">
        <v>4568</v>
      </c>
      <c r="F2365" s="9">
        <v>108</v>
      </c>
      <c r="G2365" s="41" t="e">
        <f>VLOOKUP(B2365,#REF!,6,FALSE)</f>
        <v>#REF!</v>
      </c>
      <c r="H2365" s="9" t="s">
        <v>4620</v>
      </c>
      <c r="I2365" s="9" t="s">
        <v>5091</v>
      </c>
      <c r="J2365" s="9"/>
      <c r="K2365" s="26"/>
      <c r="L2365" s="29" t="s">
        <v>4616</v>
      </c>
      <c r="M2365" s="26" t="s">
        <v>4590</v>
      </c>
      <c r="N2365" s="26" t="str">
        <f t="shared" si="72"/>
        <v>CHUYÊN NGÀNH TIẾNG ANH THƯƠNG MẠI</v>
      </c>
      <c r="O2365" s="27" t="s">
        <v>4603</v>
      </c>
      <c r="P2365" s="1" t="str">
        <f t="shared" si="73"/>
        <v>K57</v>
      </c>
    </row>
    <row r="2366" spans="1:16" ht="23.25" customHeight="1" x14ac:dyDescent="0.25">
      <c r="A2366" s="5">
        <f>IF(C2366&lt;&gt;"",SUBTOTAL(103,C$10:C2366))</f>
        <v>2357</v>
      </c>
      <c r="B2366" s="6" t="s">
        <v>4166</v>
      </c>
      <c r="C2366" s="7" t="s">
        <v>1027</v>
      </c>
      <c r="D2366" s="23" t="s">
        <v>66</v>
      </c>
      <c r="E2366" s="6" t="s">
        <v>4568</v>
      </c>
      <c r="F2366" s="9">
        <v>107</v>
      </c>
      <c r="G2366" s="41" t="e">
        <f>VLOOKUP(B2366,#REF!,6,FALSE)</f>
        <v>#REF!</v>
      </c>
      <c r="H2366" s="9" t="s">
        <v>4620</v>
      </c>
      <c r="I2366" s="9" t="s">
        <v>5091</v>
      </c>
      <c r="J2366" s="9"/>
      <c r="K2366" s="26"/>
      <c r="L2366" s="29" t="s">
        <v>4616</v>
      </c>
      <c r="M2366" s="26" t="s">
        <v>4590</v>
      </c>
      <c r="N2366" s="26" t="str">
        <f t="shared" si="72"/>
        <v>CHUYÊN NGÀNH TIẾNG ANH THƯƠNG MẠI</v>
      </c>
      <c r="O2366" s="27" t="s">
        <v>4603</v>
      </c>
      <c r="P2366" s="1" t="str">
        <f t="shared" si="73"/>
        <v>K57</v>
      </c>
    </row>
    <row r="2367" spans="1:16" ht="23.25" customHeight="1" x14ac:dyDescent="0.25">
      <c r="A2367" s="5">
        <f>IF(C2367&lt;&gt;"",SUBTOTAL(103,C$10:C2367))</f>
        <v>2358</v>
      </c>
      <c r="B2367" s="6" t="s">
        <v>4167</v>
      </c>
      <c r="C2367" s="7" t="s">
        <v>2890</v>
      </c>
      <c r="D2367" s="23" t="s">
        <v>66</v>
      </c>
      <c r="E2367" s="6" t="s">
        <v>4568</v>
      </c>
      <c r="F2367" s="9">
        <v>107</v>
      </c>
      <c r="G2367" s="41" t="e">
        <f>VLOOKUP(B2367,#REF!,6,FALSE)</f>
        <v>#REF!</v>
      </c>
      <c r="H2367" s="9" t="s">
        <v>4620</v>
      </c>
      <c r="I2367" s="9" t="s">
        <v>5091</v>
      </c>
      <c r="J2367" s="9"/>
      <c r="K2367" s="26"/>
      <c r="L2367" s="29" t="s">
        <v>4616</v>
      </c>
      <c r="M2367" s="26" t="s">
        <v>4590</v>
      </c>
      <c r="N2367" s="26" t="str">
        <f t="shared" si="72"/>
        <v>CHUYÊN NGÀNH TIẾNG ANH THƯƠNG MẠI</v>
      </c>
      <c r="O2367" s="27" t="s">
        <v>4603</v>
      </c>
      <c r="P2367" s="1" t="str">
        <f t="shared" si="73"/>
        <v>K57</v>
      </c>
    </row>
    <row r="2368" spans="1:16" ht="23.25" customHeight="1" x14ac:dyDescent="0.25">
      <c r="A2368" s="5">
        <f>IF(C2368&lt;&gt;"",SUBTOTAL(103,C$10:C2368))</f>
        <v>2359</v>
      </c>
      <c r="B2368" s="6" t="s">
        <v>4168</v>
      </c>
      <c r="C2368" s="7" t="s">
        <v>1092</v>
      </c>
      <c r="D2368" s="23" t="s">
        <v>66</v>
      </c>
      <c r="E2368" s="6" t="s">
        <v>4568</v>
      </c>
      <c r="F2368" s="9">
        <v>107</v>
      </c>
      <c r="G2368" s="41" t="e">
        <f>VLOOKUP(B2368,#REF!,6,FALSE)</f>
        <v>#REF!</v>
      </c>
      <c r="H2368" s="9" t="s">
        <v>4620</v>
      </c>
      <c r="I2368" s="9" t="s">
        <v>5091</v>
      </c>
      <c r="J2368" s="9"/>
      <c r="K2368" s="26"/>
      <c r="L2368" s="29" t="s">
        <v>4616</v>
      </c>
      <c r="M2368" s="26" t="s">
        <v>4590</v>
      </c>
      <c r="N2368" s="26" t="str">
        <f t="shared" si="72"/>
        <v>CHUYÊN NGÀNH TIẾNG ANH THƯƠNG MẠI</v>
      </c>
      <c r="O2368" s="27" t="s">
        <v>4603</v>
      </c>
      <c r="P2368" s="1" t="str">
        <f t="shared" si="73"/>
        <v>K57</v>
      </c>
    </row>
    <row r="2369" spans="1:16" ht="23.25" customHeight="1" x14ac:dyDescent="0.25">
      <c r="A2369" s="5">
        <f>IF(C2369&lt;&gt;"",SUBTOTAL(103,C$10:C2369))</f>
        <v>2360</v>
      </c>
      <c r="B2369" s="6" t="s">
        <v>4169</v>
      </c>
      <c r="C2369" s="7" t="s">
        <v>657</v>
      </c>
      <c r="D2369" s="23" t="s">
        <v>103</v>
      </c>
      <c r="E2369" s="6" t="s">
        <v>4568</v>
      </c>
      <c r="F2369" s="9">
        <v>107</v>
      </c>
      <c r="G2369" s="41" t="e">
        <f>VLOOKUP(B2369,#REF!,6,FALSE)</f>
        <v>#REF!</v>
      </c>
      <c r="H2369" s="9" t="s">
        <v>4620</v>
      </c>
      <c r="I2369" s="9" t="s">
        <v>5091</v>
      </c>
      <c r="J2369" s="9"/>
      <c r="K2369" s="26"/>
      <c r="L2369" s="29" t="s">
        <v>4616</v>
      </c>
      <c r="M2369" s="26" t="s">
        <v>4590</v>
      </c>
      <c r="N2369" s="26" t="str">
        <f t="shared" si="72"/>
        <v>CHUYÊN NGÀNH TIẾNG ANH THƯƠNG MẠI</v>
      </c>
      <c r="O2369" s="27" t="s">
        <v>4603</v>
      </c>
      <c r="P2369" s="1" t="str">
        <f t="shared" si="73"/>
        <v>K57</v>
      </c>
    </row>
    <row r="2370" spans="1:16" ht="23.25" customHeight="1" x14ac:dyDescent="0.25">
      <c r="A2370" s="5">
        <f>IF(C2370&lt;&gt;"",SUBTOTAL(103,C$10:C2370))</f>
        <v>2361</v>
      </c>
      <c r="B2370" s="6" t="s">
        <v>4170</v>
      </c>
      <c r="C2370" s="7" t="s">
        <v>645</v>
      </c>
      <c r="D2370" s="23" t="s">
        <v>112</v>
      </c>
      <c r="E2370" s="6" t="s">
        <v>4568</v>
      </c>
      <c r="F2370" s="9">
        <v>107</v>
      </c>
      <c r="G2370" s="41" t="e">
        <f>VLOOKUP(B2370,#REF!,6,FALSE)</f>
        <v>#REF!</v>
      </c>
      <c r="H2370" s="9" t="s">
        <v>4620</v>
      </c>
      <c r="I2370" s="9" t="s">
        <v>5091</v>
      </c>
      <c r="J2370" s="9"/>
      <c r="K2370" s="26"/>
      <c r="L2370" s="29" t="s">
        <v>4616</v>
      </c>
      <c r="M2370" s="26" t="s">
        <v>4590</v>
      </c>
      <c r="N2370" s="26" t="str">
        <f t="shared" si="72"/>
        <v>CHUYÊN NGÀNH TIẾNG ANH THƯƠNG MẠI</v>
      </c>
      <c r="O2370" s="27" t="s">
        <v>4603</v>
      </c>
      <c r="P2370" s="1" t="str">
        <f t="shared" si="73"/>
        <v>K57</v>
      </c>
    </row>
    <row r="2371" spans="1:16" ht="23.25" customHeight="1" x14ac:dyDescent="0.25">
      <c r="A2371" s="5">
        <f>IF(C2371&lt;&gt;"",SUBTOTAL(103,C$10:C2371))</f>
        <v>2362</v>
      </c>
      <c r="B2371" s="6" t="s">
        <v>4171</v>
      </c>
      <c r="C2371" s="7" t="s">
        <v>4172</v>
      </c>
      <c r="D2371" s="23" t="s">
        <v>104</v>
      </c>
      <c r="E2371" s="6" t="s">
        <v>4568</v>
      </c>
      <c r="F2371" s="9">
        <v>107</v>
      </c>
      <c r="G2371" s="41" t="e">
        <f>VLOOKUP(B2371,#REF!,6,FALSE)</f>
        <v>#REF!</v>
      </c>
      <c r="H2371" s="9" t="s">
        <v>4620</v>
      </c>
      <c r="I2371" s="9" t="s">
        <v>5092</v>
      </c>
      <c r="J2371" s="9"/>
      <c r="K2371" s="26"/>
      <c r="L2371" s="29" t="s">
        <v>4616</v>
      </c>
      <c r="M2371" s="26" t="s">
        <v>4590</v>
      </c>
      <c r="N2371" s="26" t="str">
        <f t="shared" si="72"/>
        <v>CHUYÊN NGÀNH TIẾNG ANH THƯƠNG MẠI</v>
      </c>
      <c r="O2371" s="27" t="s">
        <v>4603</v>
      </c>
      <c r="P2371" s="1" t="str">
        <f t="shared" si="73"/>
        <v>K57</v>
      </c>
    </row>
    <row r="2372" spans="1:16" ht="23.25" customHeight="1" x14ac:dyDescent="0.25">
      <c r="A2372" s="5">
        <f>IF(C2372&lt;&gt;"",SUBTOTAL(103,C$10:C2372))</f>
        <v>2363</v>
      </c>
      <c r="B2372" s="6" t="s">
        <v>4173</v>
      </c>
      <c r="C2372" s="7" t="s">
        <v>4174</v>
      </c>
      <c r="D2372" s="23" t="s">
        <v>104</v>
      </c>
      <c r="E2372" s="6" t="s">
        <v>4568</v>
      </c>
      <c r="F2372" s="9">
        <v>107</v>
      </c>
      <c r="G2372" s="41" t="e">
        <f>VLOOKUP(B2372,#REF!,6,FALSE)</f>
        <v>#REF!</v>
      </c>
      <c r="H2372" s="9" t="s">
        <v>4620</v>
      </c>
      <c r="I2372" s="9" t="s">
        <v>5092</v>
      </c>
      <c r="J2372" s="9"/>
      <c r="K2372" s="26"/>
      <c r="L2372" s="29" t="s">
        <v>4616</v>
      </c>
      <c r="M2372" s="26" t="s">
        <v>4590</v>
      </c>
      <c r="N2372" s="26" t="str">
        <f t="shared" si="72"/>
        <v>CHUYÊN NGÀNH TIẾNG ANH THƯƠNG MẠI</v>
      </c>
      <c r="O2372" s="27" t="s">
        <v>4603</v>
      </c>
      <c r="P2372" s="1" t="str">
        <f t="shared" si="73"/>
        <v>K57</v>
      </c>
    </row>
    <row r="2373" spans="1:16" ht="23.25" customHeight="1" x14ac:dyDescent="0.25">
      <c r="A2373" s="5">
        <f>IF(C2373&lt;&gt;"",SUBTOTAL(103,C$10:C2373))</f>
        <v>2364</v>
      </c>
      <c r="B2373" s="6" t="s">
        <v>4175</v>
      </c>
      <c r="C2373" s="7" t="s">
        <v>97</v>
      </c>
      <c r="D2373" s="23" t="s">
        <v>104</v>
      </c>
      <c r="E2373" s="6" t="s">
        <v>4568</v>
      </c>
      <c r="F2373" s="9">
        <v>107</v>
      </c>
      <c r="G2373" s="41" t="e">
        <f>VLOOKUP(B2373,#REF!,6,FALSE)</f>
        <v>#REF!</v>
      </c>
      <c r="H2373" s="9" t="s">
        <v>4620</v>
      </c>
      <c r="I2373" s="9" t="s">
        <v>5092</v>
      </c>
      <c r="J2373" s="9"/>
      <c r="K2373" s="26"/>
      <c r="L2373" s="29" t="s">
        <v>4616</v>
      </c>
      <c r="M2373" s="26" t="s">
        <v>4590</v>
      </c>
      <c r="N2373" s="26" t="str">
        <f t="shared" si="72"/>
        <v>CHUYÊN NGÀNH TIẾNG ANH THƯƠNG MẠI</v>
      </c>
      <c r="O2373" s="27" t="s">
        <v>4603</v>
      </c>
      <c r="P2373" s="1" t="str">
        <f t="shared" si="73"/>
        <v>K57</v>
      </c>
    </row>
    <row r="2374" spans="1:16" ht="23.25" customHeight="1" x14ac:dyDescent="0.25">
      <c r="A2374" s="5">
        <f>IF(C2374&lt;&gt;"",SUBTOTAL(103,C$10:C2374))</f>
        <v>2365</v>
      </c>
      <c r="B2374" s="6" t="s">
        <v>4176</v>
      </c>
      <c r="C2374" s="7" t="s">
        <v>36</v>
      </c>
      <c r="D2374" s="23" t="s">
        <v>105</v>
      </c>
      <c r="E2374" s="6" t="s">
        <v>4568</v>
      </c>
      <c r="F2374" s="9">
        <v>107</v>
      </c>
      <c r="G2374" s="41" t="e">
        <f>VLOOKUP(B2374,#REF!,6,FALSE)</f>
        <v>#REF!</v>
      </c>
      <c r="H2374" s="9" t="s">
        <v>4620</v>
      </c>
      <c r="I2374" s="9" t="s">
        <v>5092</v>
      </c>
      <c r="J2374" s="9"/>
      <c r="K2374" s="26"/>
      <c r="L2374" s="29" t="s">
        <v>4616</v>
      </c>
      <c r="M2374" s="26" t="s">
        <v>4590</v>
      </c>
      <c r="N2374" s="26" t="str">
        <f t="shared" si="72"/>
        <v>CHUYÊN NGÀNH TIẾNG ANH THƯƠNG MẠI</v>
      </c>
      <c r="O2374" s="27" t="s">
        <v>4603</v>
      </c>
      <c r="P2374" s="1" t="str">
        <f t="shared" si="73"/>
        <v>K57</v>
      </c>
    </row>
    <row r="2375" spans="1:16" ht="23.25" customHeight="1" x14ac:dyDescent="0.25">
      <c r="A2375" s="5">
        <f>IF(C2375&lt;&gt;"",SUBTOTAL(103,C$10:C2375))</f>
        <v>2366</v>
      </c>
      <c r="B2375" s="6" t="s">
        <v>4177</v>
      </c>
      <c r="C2375" s="7" t="s">
        <v>657</v>
      </c>
      <c r="D2375" s="23" t="s">
        <v>91</v>
      </c>
      <c r="E2375" s="6" t="s">
        <v>4568</v>
      </c>
      <c r="F2375" s="9">
        <v>107</v>
      </c>
      <c r="G2375" s="41" t="e">
        <f>VLOOKUP(B2375,#REF!,6,FALSE)</f>
        <v>#REF!</v>
      </c>
      <c r="H2375" s="9" t="s">
        <v>4620</v>
      </c>
      <c r="I2375" s="9" t="s">
        <v>5092</v>
      </c>
      <c r="J2375" s="9"/>
      <c r="K2375" s="26"/>
      <c r="L2375" s="29" t="s">
        <v>4616</v>
      </c>
      <c r="M2375" s="26" t="s">
        <v>4590</v>
      </c>
      <c r="N2375" s="26" t="str">
        <f t="shared" si="72"/>
        <v>CHUYÊN NGÀNH TIẾNG ANH THƯƠNG MẠI</v>
      </c>
      <c r="O2375" s="27" t="s">
        <v>4603</v>
      </c>
      <c r="P2375" s="1" t="str">
        <f t="shared" si="73"/>
        <v>K57</v>
      </c>
    </row>
    <row r="2376" spans="1:16" ht="23.25" customHeight="1" x14ac:dyDescent="0.25">
      <c r="A2376" s="5">
        <f>IF(C2376&lt;&gt;"",SUBTOTAL(103,C$10:C2376))</f>
        <v>2367</v>
      </c>
      <c r="B2376" s="6" t="s">
        <v>4178</v>
      </c>
      <c r="C2376" s="7" t="s">
        <v>4179</v>
      </c>
      <c r="D2376" s="23" t="s">
        <v>68</v>
      </c>
      <c r="E2376" s="6" t="s">
        <v>4568</v>
      </c>
      <c r="F2376" s="9">
        <v>107</v>
      </c>
      <c r="G2376" s="41" t="e">
        <f>VLOOKUP(B2376,#REF!,6,FALSE)</f>
        <v>#REF!</v>
      </c>
      <c r="H2376" s="9" t="s">
        <v>4620</v>
      </c>
      <c r="I2376" s="9" t="s">
        <v>5092</v>
      </c>
      <c r="J2376" s="9"/>
      <c r="K2376" s="26"/>
      <c r="L2376" s="29" t="s">
        <v>4616</v>
      </c>
      <c r="M2376" s="26" t="s">
        <v>4590</v>
      </c>
      <c r="N2376" s="26" t="str">
        <f t="shared" si="72"/>
        <v>CHUYÊN NGÀNH TIẾNG ANH THƯƠNG MẠI</v>
      </c>
      <c r="O2376" s="27" t="s">
        <v>4603</v>
      </c>
      <c r="P2376" s="1" t="str">
        <f t="shared" si="73"/>
        <v>K57</v>
      </c>
    </row>
    <row r="2377" spans="1:16" ht="23.25" customHeight="1" x14ac:dyDescent="0.25">
      <c r="A2377" s="5">
        <f>IF(C2377&lt;&gt;"",SUBTOTAL(103,C$10:C2377))</f>
        <v>2368</v>
      </c>
      <c r="B2377" s="6" t="s">
        <v>4180</v>
      </c>
      <c r="C2377" s="7" t="s">
        <v>4181</v>
      </c>
      <c r="D2377" s="23" t="s">
        <v>715</v>
      </c>
      <c r="E2377" s="6" t="s">
        <v>4568</v>
      </c>
      <c r="F2377" s="9">
        <v>107</v>
      </c>
      <c r="G2377" s="41" t="e">
        <f>VLOOKUP(B2377,#REF!,6,FALSE)</f>
        <v>#REF!</v>
      </c>
      <c r="H2377" s="9" t="s">
        <v>4620</v>
      </c>
      <c r="I2377" s="9" t="s">
        <v>5092</v>
      </c>
      <c r="J2377" s="9"/>
      <c r="K2377" s="26"/>
      <c r="L2377" s="29" t="s">
        <v>4616</v>
      </c>
      <c r="M2377" s="26" t="s">
        <v>4590</v>
      </c>
      <c r="N2377" s="26" t="str">
        <f t="shared" ref="N2377:N2440" si="74">"CHUYÊN NGÀNH " &amp; UPPER(O2377)</f>
        <v>CHUYÊN NGÀNH TIẾNG ANH THƯƠNG MẠI</v>
      </c>
      <c r="O2377" s="27" t="s">
        <v>4603</v>
      </c>
      <c r="P2377" s="1" t="str">
        <f t="shared" si="73"/>
        <v>K57</v>
      </c>
    </row>
    <row r="2378" spans="1:16" ht="23.25" customHeight="1" x14ac:dyDescent="0.25">
      <c r="A2378" s="5">
        <f>IF(C2378&lt;&gt;"",SUBTOTAL(103,C$10:C2378))</f>
        <v>2369</v>
      </c>
      <c r="B2378" s="6" t="s">
        <v>4182</v>
      </c>
      <c r="C2378" s="7" t="s">
        <v>4183</v>
      </c>
      <c r="D2378" s="23" t="s">
        <v>38</v>
      </c>
      <c r="E2378" s="6" t="s">
        <v>4568</v>
      </c>
      <c r="F2378" s="9">
        <v>107</v>
      </c>
      <c r="G2378" s="41" t="e">
        <f>VLOOKUP(B2378,#REF!,6,FALSE)</f>
        <v>#REF!</v>
      </c>
      <c r="H2378" s="9" t="s">
        <v>4620</v>
      </c>
      <c r="I2378" s="9" t="s">
        <v>5092</v>
      </c>
      <c r="J2378" s="9"/>
      <c r="K2378" s="26"/>
      <c r="L2378" s="29" t="s">
        <v>4616</v>
      </c>
      <c r="M2378" s="26" t="s">
        <v>4590</v>
      </c>
      <c r="N2378" s="26" t="str">
        <f t="shared" si="74"/>
        <v>CHUYÊN NGÀNH TIẾNG ANH THƯƠNG MẠI</v>
      </c>
      <c r="O2378" s="27" t="s">
        <v>4603</v>
      </c>
      <c r="P2378" s="1" t="str">
        <f t="shared" ref="P2378:P2441" si="75">LEFT(E2378,3)</f>
        <v>K57</v>
      </c>
    </row>
    <row r="2379" spans="1:16" ht="23.25" customHeight="1" x14ac:dyDescent="0.25">
      <c r="A2379" s="5">
        <f>IF(C2379&lt;&gt;"",SUBTOTAL(103,C$10:C2379))</f>
        <v>2370</v>
      </c>
      <c r="B2379" s="6" t="s">
        <v>4184</v>
      </c>
      <c r="C2379" s="7" t="s">
        <v>1043</v>
      </c>
      <c r="D2379" s="23" t="s">
        <v>70</v>
      </c>
      <c r="E2379" s="6" t="s">
        <v>4568</v>
      </c>
      <c r="F2379" s="9">
        <v>107</v>
      </c>
      <c r="G2379" s="41" t="e">
        <f>VLOOKUP(B2379,#REF!,6,FALSE)</f>
        <v>#REF!</v>
      </c>
      <c r="H2379" s="9" t="s">
        <v>4620</v>
      </c>
      <c r="I2379" s="9" t="s">
        <v>5092</v>
      </c>
      <c r="J2379" s="9"/>
      <c r="K2379" s="26"/>
      <c r="L2379" s="29" t="s">
        <v>4616</v>
      </c>
      <c r="M2379" s="26" t="s">
        <v>4590</v>
      </c>
      <c r="N2379" s="26" t="str">
        <f t="shared" si="74"/>
        <v>CHUYÊN NGÀNH TIẾNG ANH THƯƠNG MẠI</v>
      </c>
      <c r="O2379" s="27" t="s">
        <v>4603</v>
      </c>
      <c r="P2379" s="1" t="str">
        <f t="shared" si="75"/>
        <v>K57</v>
      </c>
    </row>
    <row r="2380" spans="1:16" ht="23.25" customHeight="1" x14ac:dyDescent="0.25">
      <c r="A2380" s="5">
        <f>IF(C2380&lt;&gt;"",SUBTOTAL(103,C$10:C2380))</f>
        <v>2371</v>
      </c>
      <c r="B2380" s="6" t="s">
        <v>4185</v>
      </c>
      <c r="C2380" s="7" t="s">
        <v>755</v>
      </c>
      <c r="D2380" s="23" t="s">
        <v>39</v>
      </c>
      <c r="E2380" s="6" t="s">
        <v>4568</v>
      </c>
      <c r="F2380" s="9">
        <v>107</v>
      </c>
      <c r="G2380" s="41" t="e">
        <f>VLOOKUP(B2380,#REF!,6,FALSE)</f>
        <v>#REF!</v>
      </c>
      <c r="H2380" s="9" t="s">
        <v>4620</v>
      </c>
      <c r="I2380" s="9" t="s">
        <v>5092</v>
      </c>
      <c r="J2380" s="9"/>
      <c r="K2380" s="26"/>
      <c r="L2380" s="29" t="s">
        <v>4616</v>
      </c>
      <c r="M2380" s="26" t="s">
        <v>4590</v>
      </c>
      <c r="N2380" s="26" t="str">
        <f t="shared" si="74"/>
        <v>CHUYÊN NGÀNH TIẾNG ANH THƯƠNG MẠI</v>
      </c>
      <c r="O2380" s="27" t="s">
        <v>4603</v>
      </c>
      <c r="P2380" s="1" t="str">
        <f t="shared" si="75"/>
        <v>K57</v>
      </c>
    </row>
    <row r="2381" spans="1:16" ht="23.25" customHeight="1" x14ac:dyDescent="0.25">
      <c r="A2381" s="5">
        <f>IF(C2381&lt;&gt;"",SUBTOTAL(103,C$10:C2381))</f>
        <v>2372</v>
      </c>
      <c r="B2381" s="6" t="s">
        <v>4186</v>
      </c>
      <c r="C2381" s="7" t="s">
        <v>36</v>
      </c>
      <c r="D2381" s="23" t="s">
        <v>40</v>
      </c>
      <c r="E2381" s="6" t="s">
        <v>4568</v>
      </c>
      <c r="F2381" s="9">
        <v>107</v>
      </c>
      <c r="G2381" s="41" t="e">
        <f>VLOOKUP(B2381,#REF!,6,FALSE)</f>
        <v>#REF!</v>
      </c>
      <c r="H2381" s="9" t="s">
        <v>4620</v>
      </c>
      <c r="I2381" s="9" t="s">
        <v>5092</v>
      </c>
      <c r="J2381" s="9"/>
      <c r="K2381" s="26"/>
      <c r="L2381" s="29" t="s">
        <v>4616</v>
      </c>
      <c r="M2381" s="26" t="s">
        <v>4590</v>
      </c>
      <c r="N2381" s="26" t="str">
        <f t="shared" si="74"/>
        <v>CHUYÊN NGÀNH TIẾNG ANH THƯƠNG MẠI</v>
      </c>
      <c r="O2381" s="27" t="s">
        <v>4603</v>
      </c>
      <c r="P2381" s="1" t="str">
        <f t="shared" si="75"/>
        <v>K57</v>
      </c>
    </row>
    <row r="2382" spans="1:16" ht="23.25" customHeight="1" x14ac:dyDescent="0.25">
      <c r="A2382" s="5">
        <f>IF(C2382&lt;&gt;"",SUBTOTAL(103,C$10:C2382))</f>
        <v>2373</v>
      </c>
      <c r="B2382" s="6" t="s">
        <v>4187</v>
      </c>
      <c r="C2382" s="7" t="s">
        <v>42</v>
      </c>
      <c r="D2382" s="23" t="s">
        <v>74</v>
      </c>
      <c r="E2382" s="6" t="s">
        <v>4568</v>
      </c>
      <c r="F2382" s="9">
        <v>107</v>
      </c>
      <c r="G2382" s="41" t="e">
        <f>VLOOKUP(B2382,#REF!,6,FALSE)</f>
        <v>#REF!</v>
      </c>
      <c r="H2382" s="9" t="s">
        <v>4620</v>
      </c>
      <c r="I2382" s="9" t="s">
        <v>5092</v>
      </c>
      <c r="J2382" s="9"/>
      <c r="K2382" s="26"/>
      <c r="L2382" s="29" t="s">
        <v>4616</v>
      </c>
      <c r="M2382" s="26" t="s">
        <v>4590</v>
      </c>
      <c r="N2382" s="26" t="str">
        <f t="shared" si="74"/>
        <v>CHUYÊN NGÀNH TIẾNG ANH THƯƠNG MẠI</v>
      </c>
      <c r="O2382" s="27" t="s">
        <v>4603</v>
      </c>
      <c r="P2382" s="1" t="str">
        <f t="shared" si="75"/>
        <v>K57</v>
      </c>
    </row>
    <row r="2383" spans="1:16" ht="23.25" customHeight="1" x14ac:dyDescent="0.25">
      <c r="A2383" s="5">
        <f>IF(C2383&lt;&gt;"",SUBTOTAL(103,C$10:C2383))</f>
        <v>2374</v>
      </c>
      <c r="B2383" s="6" t="s">
        <v>4188</v>
      </c>
      <c r="C2383" s="7" t="s">
        <v>179</v>
      </c>
      <c r="D2383" s="23" t="s">
        <v>633</v>
      </c>
      <c r="E2383" s="6" t="s">
        <v>4568</v>
      </c>
      <c r="F2383" s="9">
        <v>107</v>
      </c>
      <c r="G2383" s="41" t="e">
        <f>VLOOKUP(B2383,#REF!,6,FALSE)</f>
        <v>#REF!</v>
      </c>
      <c r="H2383" s="9" t="s">
        <v>4620</v>
      </c>
      <c r="I2383" s="9" t="s">
        <v>5092</v>
      </c>
      <c r="J2383" s="9"/>
      <c r="K2383" s="26"/>
      <c r="L2383" s="29" t="s">
        <v>4616</v>
      </c>
      <c r="M2383" s="26" t="s">
        <v>4590</v>
      </c>
      <c r="N2383" s="26" t="str">
        <f t="shared" si="74"/>
        <v>CHUYÊN NGÀNH TIẾNG ANH THƯƠNG MẠI</v>
      </c>
      <c r="O2383" s="27" t="s">
        <v>4603</v>
      </c>
      <c r="P2383" s="1" t="str">
        <f t="shared" si="75"/>
        <v>K57</v>
      </c>
    </row>
    <row r="2384" spans="1:16" ht="23.25" customHeight="1" x14ac:dyDescent="0.25">
      <c r="A2384" s="5">
        <f>IF(C2384&lt;&gt;"",SUBTOTAL(103,C$10:C2384))</f>
        <v>2375</v>
      </c>
      <c r="B2384" s="6" t="s">
        <v>4189</v>
      </c>
      <c r="C2384" s="7" t="s">
        <v>403</v>
      </c>
      <c r="D2384" s="23" t="s">
        <v>1023</v>
      </c>
      <c r="E2384" s="6" t="s">
        <v>4568</v>
      </c>
      <c r="F2384" s="9">
        <v>107</v>
      </c>
      <c r="G2384" s="41" t="e">
        <f>VLOOKUP(B2384,#REF!,6,FALSE)</f>
        <v>#REF!</v>
      </c>
      <c r="H2384" s="9" t="s">
        <v>4620</v>
      </c>
      <c r="I2384" s="9" t="s">
        <v>5092</v>
      </c>
      <c r="J2384" s="9"/>
      <c r="K2384" s="26"/>
      <c r="L2384" s="29" t="s">
        <v>4616</v>
      </c>
      <c r="M2384" s="26" t="s">
        <v>4590</v>
      </c>
      <c r="N2384" s="26" t="str">
        <f t="shared" si="74"/>
        <v>CHUYÊN NGÀNH TIẾNG ANH THƯƠNG MẠI</v>
      </c>
      <c r="O2384" s="27" t="s">
        <v>4603</v>
      </c>
      <c r="P2384" s="1" t="str">
        <f t="shared" si="75"/>
        <v>K57</v>
      </c>
    </row>
    <row r="2385" spans="1:16" ht="23.25" customHeight="1" x14ac:dyDescent="0.25">
      <c r="A2385" s="5">
        <f>IF(C2385&lt;&gt;"",SUBTOTAL(103,C$10:C2385))</f>
        <v>2376</v>
      </c>
      <c r="B2385" s="6" t="s">
        <v>4190</v>
      </c>
      <c r="C2385" s="7" t="s">
        <v>3733</v>
      </c>
      <c r="D2385" s="23" t="s">
        <v>108</v>
      </c>
      <c r="E2385" s="6" t="s">
        <v>4568</v>
      </c>
      <c r="F2385" s="9">
        <v>107</v>
      </c>
      <c r="G2385" s="41" t="e">
        <f>VLOOKUP(B2385,#REF!,6,FALSE)</f>
        <v>#REF!</v>
      </c>
      <c r="H2385" s="9" t="s">
        <v>4620</v>
      </c>
      <c r="I2385" s="9" t="s">
        <v>5092</v>
      </c>
      <c r="J2385" s="9"/>
      <c r="K2385" s="26"/>
      <c r="L2385" s="29" t="s">
        <v>4616</v>
      </c>
      <c r="M2385" s="26" t="s">
        <v>4590</v>
      </c>
      <c r="N2385" s="26" t="str">
        <f t="shared" si="74"/>
        <v>CHUYÊN NGÀNH TIẾNG ANH THƯƠNG MẠI</v>
      </c>
      <c r="O2385" s="27" t="s">
        <v>4603</v>
      </c>
      <c r="P2385" s="1" t="str">
        <f t="shared" si="75"/>
        <v>K57</v>
      </c>
    </row>
    <row r="2386" spans="1:16" ht="23.25" customHeight="1" x14ac:dyDescent="0.25">
      <c r="A2386" s="5">
        <f>IF(C2386&lt;&gt;"",SUBTOTAL(103,C$10:C2386))</f>
        <v>2377</v>
      </c>
      <c r="B2386" s="6" t="s">
        <v>4191</v>
      </c>
      <c r="C2386" s="7" t="s">
        <v>951</v>
      </c>
      <c r="D2386" s="23" t="s">
        <v>688</v>
      </c>
      <c r="E2386" s="6" t="s">
        <v>4568</v>
      </c>
      <c r="F2386" s="9">
        <v>107</v>
      </c>
      <c r="G2386" s="41" t="e">
        <f>VLOOKUP(B2386,#REF!,6,FALSE)</f>
        <v>#REF!</v>
      </c>
      <c r="H2386" s="9" t="s">
        <v>4620</v>
      </c>
      <c r="I2386" s="9" t="s">
        <v>5092</v>
      </c>
      <c r="J2386" s="9"/>
      <c r="K2386" s="26"/>
      <c r="L2386" s="29" t="s">
        <v>4616</v>
      </c>
      <c r="M2386" s="26" t="s">
        <v>4590</v>
      </c>
      <c r="N2386" s="26" t="str">
        <f t="shared" si="74"/>
        <v>CHUYÊN NGÀNH TIẾNG ANH THƯƠNG MẠI</v>
      </c>
      <c r="O2386" s="27" t="s">
        <v>4603</v>
      </c>
      <c r="P2386" s="1" t="str">
        <f t="shared" si="75"/>
        <v>K57</v>
      </c>
    </row>
    <row r="2387" spans="1:16" ht="23.25" customHeight="1" x14ac:dyDescent="0.25">
      <c r="A2387" s="5">
        <f>IF(C2387&lt;&gt;"",SUBTOTAL(103,C$10:C2387))</f>
        <v>2378</v>
      </c>
      <c r="B2387" s="6" t="s">
        <v>4192</v>
      </c>
      <c r="C2387" s="7" t="s">
        <v>429</v>
      </c>
      <c r="D2387" s="23" t="s">
        <v>44</v>
      </c>
      <c r="E2387" s="6" t="s">
        <v>4568</v>
      </c>
      <c r="F2387" s="9">
        <v>107</v>
      </c>
      <c r="G2387" s="41" t="e">
        <f>VLOOKUP(B2387,#REF!,6,FALSE)</f>
        <v>#REF!</v>
      </c>
      <c r="H2387" s="9" t="s">
        <v>4620</v>
      </c>
      <c r="I2387" s="9" t="s">
        <v>5092</v>
      </c>
      <c r="J2387" s="9"/>
      <c r="K2387" s="26"/>
      <c r="L2387" s="29" t="s">
        <v>4616</v>
      </c>
      <c r="M2387" s="26" t="s">
        <v>4590</v>
      </c>
      <c r="N2387" s="26" t="str">
        <f t="shared" si="74"/>
        <v>CHUYÊN NGÀNH TIẾNG ANH THƯƠNG MẠI</v>
      </c>
      <c r="O2387" s="27" t="s">
        <v>4603</v>
      </c>
      <c r="P2387" s="1" t="str">
        <f t="shared" si="75"/>
        <v>K57</v>
      </c>
    </row>
    <row r="2388" spans="1:16" ht="23.25" customHeight="1" x14ac:dyDescent="0.25">
      <c r="A2388" s="5">
        <f>IF(C2388&lt;&gt;"",SUBTOTAL(103,C$10:C2388))</f>
        <v>2379</v>
      </c>
      <c r="B2388" s="6" t="s">
        <v>4193</v>
      </c>
      <c r="C2388" s="7" t="s">
        <v>4194</v>
      </c>
      <c r="D2388" s="23" t="s">
        <v>685</v>
      </c>
      <c r="E2388" s="6" t="s">
        <v>4568</v>
      </c>
      <c r="F2388" s="9">
        <v>103</v>
      </c>
      <c r="G2388" s="41" t="e">
        <f>VLOOKUP(B2388,#REF!,6,FALSE)</f>
        <v>#REF!</v>
      </c>
      <c r="H2388" s="9" t="s">
        <v>4620</v>
      </c>
      <c r="I2388" s="9" t="s">
        <v>5092</v>
      </c>
      <c r="J2388" s="9"/>
      <c r="K2388" s="26"/>
      <c r="L2388" s="29" t="s">
        <v>4616</v>
      </c>
      <c r="M2388" s="26" t="s">
        <v>4590</v>
      </c>
      <c r="N2388" s="26" t="str">
        <f t="shared" si="74"/>
        <v>CHUYÊN NGÀNH TIẾNG ANH THƯƠNG MẠI</v>
      </c>
      <c r="O2388" s="27" t="s">
        <v>4603</v>
      </c>
      <c r="P2388" s="1" t="str">
        <f t="shared" si="75"/>
        <v>K57</v>
      </c>
    </row>
    <row r="2389" spans="1:16" ht="23.25" customHeight="1" x14ac:dyDescent="0.25">
      <c r="A2389" s="5">
        <f>IF(C2389&lt;&gt;"",SUBTOTAL(103,C$10:C2389))</f>
        <v>2380</v>
      </c>
      <c r="B2389" s="6" t="s">
        <v>4195</v>
      </c>
      <c r="C2389" s="7" t="s">
        <v>4196</v>
      </c>
      <c r="D2389" s="23" t="s">
        <v>45</v>
      </c>
      <c r="E2389" s="6" t="s">
        <v>4568</v>
      </c>
      <c r="F2389" s="9">
        <v>107</v>
      </c>
      <c r="G2389" s="41" t="e">
        <f>VLOOKUP(B2389,#REF!,6,FALSE)</f>
        <v>#REF!</v>
      </c>
      <c r="H2389" s="9" t="s">
        <v>4620</v>
      </c>
      <c r="I2389" s="9" t="s">
        <v>5092</v>
      </c>
      <c r="J2389" s="9"/>
      <c r="K2389" s="26"/>
      <c r="L2389" s="29" t="s">
        <v>4616</v>
      </c>
      <c r="M2389" s="26" t="s">
        <v>4590</v>
      </c>
      <c r="N2389" s="26" t="str">
        <f t="shared" si="74"/>
        <v>CHUYÊN NGÀNH TIẾNG ANH THƯƠNG MẠI</v>
      </c>
      <c r="O2389" s="27" t="s">
        <v>4603</v>
      </c>
      <c r="P2389" s="1" t="str">
        <f t="shared" si="75"/>
        <v>K57</v>
      </c>
    </row>
    <row r="2390" spans="1:16" ht="23.25" customHeight="1" x14ac:dyDescent="0.25">
      <c r="A2390" s="5">
        <f>IF(C2390&lt;&gt;"",SUBTOTAL(103,C$10:C2390))</f>
        <v>2381</v>
      </c>
      <c r="B2390" s="6" t="s">
        <v>4197</v>
      </c>
      <c r="C2390" s="7" t="s">
        <v>3192</v>
      </c>
      <c r="D2390" s="23" t="s">
        <v>788</v>
      </c>
      <c r="E2390" s="6" t="s">
        <v>4568</v>
      </c>
      <c r="F2390" s="9">
        <v>107</v>
      </c>
      <c r="G2390" s="41" t="e">
        <f>VLOOKUP(B2390,#REF!,6,FALSE)</f>
        <v>#REF!</v>
      </c>
      <c r="H2390" s="9" t="s">
        <v>4620</v>
      </c>
      <c r="I2390" s="9" t="s">
        <v>5092</v>
      </c>
      <c r="J2390" s="9"/>
      <c r="K2390" s="26"/>
      <c r="L2390" s="29" t="s">
        <v>4616</v>
      </c>
      <c r="M2390" s="26" t="s">
        <v>4590</v>
      </c>
      <c r="N2390" s="26" t="str">
        <f t="shared" si="74"/>
        <v>CHUYÊN NGÀNH TIẾNG ANH THƯƠNG MẠI</v>
      </c>
      <c r="O2390" s="27" t="s">
        <v>4603</v>
      </c>
      <c r="P2390" s="1" t="str">
        <f t="shared" si="75"/>
        <v>K57</v>
      </c>
    </row>
    <row r="2391" spans="1:16" ht="23.25" customHeight="1" x14ac:dyDescent="0.25">
      <c r="A2391" s="5">
        <f>IF(C2391&lt;&gt;"",SUBTOTAL(103,C$10:C2391))</f>
        <v>2382</v>
      </c>
      <c r="B2391" s="6" t="s">
        <v>4198</v>
      </c>
      <c r="C2391" s="7" t="s">
        <v>293</v>
      </c>
      <c r="D2391" s="23" t="s">
        <v>81</v>
      </c>
      <c r="E2391" s="6" t="s">
        <v>4568</v>
      </c>
      <c r="F2391" s="9">
        <v>107</v>
      </c>
      <c r="G2391" s="41" t="e">
        <f>VLOOKUP(B2391,#REF!,6,FALSE)</f>
        <v>#REF!</v>
      </c>
      <c r="H2391" s="9" t="s">
        <v>4620</v>
      </c>
      <c r="I2391" s="9" t="s">
        <v>5092</v>
      </c>
      <c r="J2391" s="9"/>
      <c r="K2391" s="26"/>
      <c r="L2391" s="29" t="s">
        <v>4616</v>
      </c>
      <c r="M2391" s="26" t="s">
        <v>4590</v>
      </c>
      <c r="N2391" s="26" t="str">
        <f t="shared" si="74"/>
        <v>CHUYÊN NGÀNH TIẾNG ANH THƯƠNG MẠI</v>
      </c>
      <c r="O2391" s="27" t="s">
        <v>4603</v>
      </c>
      <c r="P2391" s="1" t="str">
        <f t="shared" si="75"/>
        <v>K57</v>
      </c>
    </row>
    <row r="2392" spans="1:16" ht="23.25" customHeight="1" x14ac:dyDescent="0.25">
      <c r="A2392" s="5">
        <f>IF(C2392&lt;&gt;"",SUBTOTAL(103,C$10:C2392))</f>
        <v>2383</v>
      </c>
      <c r="B2392" s="6" t="s">
        <v>4199</v>
      </c>
      <c r="C2392" s="7" t="s">
        <v>921</v>
      </c>
      <c r="D2392" s="23" t="s">
        <v>96</v>
      </c>
      <c r="E2392" s="6" t="s">
        <v>4569</v>
      </c>
      <c r="F2392" s="9">
        <v>107</v>
      </c>
      <c r="G2392" s="41" t="e">
        <f>VLOOKUP(B2392,#REF!,6,FALSE)</f>
        <v>#REF!</v>
      </c>
      <c r="H2392" s="9" t="s">
        <v>4620</v>
      </c>
      <c r="I2392" s="9" t="s">
        <v>5092</v>
      </c>
      <c r="J2392" s="9"/>
      <c r="K2392" s="26"/>
      <c r="L2392" s="29" t="s">
        <v>4616</v>
      </c>
      <c r="M2392" s="26" t="s">
        <v>4590</v>
      </c>
      <c r="N2392" s="26" t="str">
        <f t="shared" si="74"/>
        <v>CHUYÊN NGÀNH TIẾNG ANH THƯƠNG MẠI</v>
      </c>
      <c r="O2392" s="27" t="s">
        <v>4603</v>
      </c>
      <c r="P2392" s="1" t="str">
        <f t="shared" si="75"/>
        <v>K57</v>
      </c>
    </row>
    <row r="2393" spans="1:16" ht="23.25" customHeight="1" x14ac:dyDescent="0.25">
      <c r="A2393" s="5">
        <f>IF(C2393&lt;&gt;"",SUBTOTAL(103,C$10:C2393))</f>
        <v>2384</v>
      </c>
      <c r="B2393" s="6" t="s">
        <v>5015</v>
      </c>
      <c r="C2393" s="7" t="s">
        <v>200</v>
      </c>
      <c r="D2393" s="23" t="s">
        <v>14</v>
      </c>
      <c r="E2393" s="6" t="s">
        <v>4569</v>
      </c>
      <c r="F2393" s="9">
        <v>107</v>
      </c>
      <c r="G2393" s="41" t="e">
        <f>VLOOKUP(B2393,#REF!,6,FALSE)</f>
        <v>#REF!</v>
      </c>
      <c r="H2393" s="9" t="s">
        <v>4620</v>
      </c>
      <c r="I2393" s="9" t="s">
        <v>5092</v>
      </c>
      <c r="J2393" s="9"/>
      <c r="K2393" s="26"/>
      <c r="L2393" s="29" t="s">
        <v>4616</v>
      </c>
      <c r="M2393" s="26" t="s">
        <v>4590</v>
      </c>
      <c r="N2393" s="26" t="str">
        <f t="shared" si="74"/>
        <v>CHUYÊN NGÀNH TIẾNG ANH THƯƠNG MẠI</v>
      </c>
      <c r="O2393" s="27" t="s">
        <v>4603</v>
      </c>
      <c r="P2393" s="1" t="str">
        <f t="shared" si="75"/>
        <v>K57</v>
      </c>
    </row>
    <row r="2394" spans="1:16" ht="23.25" customHeight="1" x14ac:dyDescent="0.25">
      <c r="A2394" s="5">
        <f>IF(C2394&lt;&gt;"",SUBTOTAL(103,C$10:C2394))</f>
        <v>2385</v>
      </c>
      <c r="B2394" s="6" t="s">
        <v>4200</v>
      </c>
      <c r="C2394" s="7" t="s">
        <v>1077</v>
      </c>
      <c r="D2394" s="23" t="s">
        <v>14</v>
      </c>
      <c r="E2394" s="6" t="s">
        <v>4569</v>
      </c>
      <c r="F2394" s="9">
        <v>102</v>
      </c>
      <c r="G2394" s="41" t="e">
        <f>VLOOKUP(B2394,#REF!,6,FALSE)</f>
        <v>#REF!</v>
      </c>
      <c r="H2394" s="9" t="s">
        <v>4620</v>
      </c>
      <c r="I2394" s="9" t="s">
        <v>5092</v>
      </c>
      <c r="J2394" s="9"/>
      <c r="K2394" s="26"/>
      <c r="L2394" s="29" t="s">
        <v>4616</v>
      </c>
      <c r="M2394" s="26" t="s">
        <v>4590</v>
      </c>
      <c r="N2394" s="26" t="str">
        <f t="shared" si="74"/>
        <v>CHUYÊN NGÀNH TIẾNG ANH THƯƠNG MẠI</v>
      </c>
      <c r="O2394" s="27" t="s">
        <v>4603</v>
      </c>
      <c r="P2394" s="1" t="str">
        <f t="shared" si="75"/>
        <v>K57</v>
      </c>
    </row>
    <row r="2395" spans="1:16" ht="23.25" customHeight="1" x14ac:dyDescent="0.25">
      <c r="A2395" s="5">
        <f>IF(C2395&lt;&gt;"",SUBTOTAL(103,C$10:C2395))</f>
        <v>2386</v>
      </c>
      <c r="B2395" s="6" t="s">
        <v>4201</v>
      </c>
      <c r="C2395" s="7" t="s">
        <v>1769</v>
      </c>
      <c r="D2395" s="23" t="s">
        <v>14</v>
      </c>
      <c r="E2395" s="6" t="s">
        <v>4569</v>
      </c>
      <c r="F2395" s="9">
        <v>107</v>
      </c>
      <c r="G2395" s="41" t="e">
        <f>VLOOKUP(B2395,#REF!,6,FALSE)</f>
        <v>#REF!</v>
      </c>
      <c r="H2395" s="9" t="s">
        <v>4620</v>
      </c>
      <c r="I2395" s="9" t="s">
        <v>5092</v>
      </c>
      <c r="J2395" s="9"/>
      <c r="K2395" s="26"/>
      <c r="L2395" s="29" t="s">
        <v>4616</v>
      </c>
      <c r="M2395" s="26" t="s">
        <v>4590</v>
      </c>
      <c r="N2395" s="26" t="str">
        <f t="shared" si="74"/>
        <v>CHUYÊN NGÀNH TIẾNG ANH THƯƠNG MẠI</v>
      </c>
      <c r="O2395" s="27" t="s">
        <v>4603</v>
      </c>
      <c r="P2395" s="1" t="str">
        <f t="shared" si="75"/>
        <v>K57</v>
      </c>
    </row>
    <row r="2396" spans="1:16" ht="23.25" customHeight="1" x14ac:dyDescent="0.25">
      <c r="A2396" s="5">
        <f>IF(C2396&lt;&gt;"",SUBTOTAL(103,C$10:C2396))</f>
        <v>2387</v>
      </c>
      <c r="B2396" s="6" t="s">
        <v>4202</v>
      </c>
      <c r="C2396" s="7" t="s">
        <v>351</v>
      </c>
      <c r="D2396" s="23" t="s">
        <v>14</v>
      </c>
      <c r="E2396" s="6" t="s">
        <v>4569</v>
      </c>
      <c r="F2396" s="9">
        <v>107</v>
      </c>
      <c r="G2396" s="41" t="e">
        <f>VLOOKUP(B2396,#REF!,6,FALSE)</f>
        <v>#REF!</v>
      </c>
      <c r="H2396" s="9" t="s">
        <v>4620</v>
      </c>
      <c r="I2396" s="9" t="s">
        <v>5092</v>
      </c>
      <c r="J2396" s="9"/>
      <c r="K2396" s="26"/>
      <c r="L2396" s="29" t="s">
        <v>4616</v>
      </c>
      <c r="M2396" s="26" t="s">
        <v>4590</v>
      </c>
      <c r="N2396" s="26" t="str">
        <f t="shared" si="74"/>
        <v>CHUYÊN NGÀNH TIẾNG ANH THƯƠNG MẠI</v>
      </c>
      <c r="O2396" s="27" t="s">
        <v>4603</v>
      </c>
      <c r="P2396" s="1" t="str">
        <f t="shared" si="75"/>
        <v>K57</v>
      </c>
    </row>
    <row r="2397" spans="1:16" ht="23.25" customHeight="1" x14ac:dyDescent="0.25">
      <c r="A2397" s="5">
        <f>IF(C2397&lt;&gt;"",SUBTOTAL(103,C$10:C2397))</f>
        <v>2388</v>
      </c>
      <c r="B2397" s="6" t="s">
        <v>4203</v>
      </c>
      <c r="C2397" s="7" t="s">
        <v>98</v>
      </c>
      <c r="D2397" s="23" t="s">
        <v>17</v>
      </c>
      <c r="E2397" s="6" t="s">
        <v>4569</v>
      </c>
      <c r="F2397" s="9">
        <v>107</v>
      </c>
      <c r="G2397" s="41" t="e">
        <f>VLOOKUP(B2397,#REF!,6,FALSE)</f>
        <v>#REF!</v>
      </c>
      <c r="H2397" s="9" t="s">
        <v>4620</v>
      </c>
      <c r="I2397" s="9" t="s">
        <v>5092</v>
      </c>
      <c r="J2397" s="9"/>
      <c r="K2397" s="26"/>
      <c r="L2397" s="29" t="s">
        <v>4616</v>
      </c>
      <c r="M2397" s="26" t="s">
        <v>4590</v>
      </c>
      <c r="N2397" s="26" t="str">
        <f t="shared" si="74"/>
        <v>CHUYÊN NGÀNH TIẾNG ANH THƯƠNG MẠI</v>
      </c>
      <c r="O2397" s="27" t="s">
        <v>4603</v>
      </c>
      <c r="P2397" s="1" t="str">
        <f t="shared" si="75"/>
        <v>K57</v>
      </c>
    </row>
    <row r="2398" spans="1:16" ht="23.25" customHeight="1" x14ac:dyDescent="0.25">
      <c r="A2398" s="5">
        <f>IF(C2398&lt;&gt;"",SUBTOTAL(103,C$10:C2398))</f>
        <v>2389</v>
      </c>
      <c r="B2398" s="6" t="s">
        <v>4204</v>
      </c>
      <c r="C2398" s="7" t="s">
        <v>114</v>
      </c>
      <c r="D2398" s="23" t="s">
        <v>19</v>
      </c>
      <c r="E2398" s="6" t="s">
        <v>4569</v>
      </c>
      <c r="F2398" s="9">
        <v>107</v>
      </c>
      <c r="G2398" s="41" t="e">
        <f>VLOOKUP(B2398,#REF!,6,FALSE)</f>
        <v>#REF!</v>
      </c>
      <c r="H2398" s="9" t="s">
        <v>4620</v>
      </c>
      <c r="I2398" s="9" t="s">
        <v>5092</v>
      </c>
      <c r="J2398" s="9"/>
      <c r="K2398" s="26"/>
      <c r="L2398" s="29" t="s">
        <v>4616</v>
      </c>
      <c r="M2398" s="26" t="s">
        <v>4590</v>
      </c>
      <c r="N2398" s="26" t="str">
        <f t="shared" si="74"/>
        <v>CHUYÊN NGÀNH TIẾNG ANH THƯƠNG MẠI</v>
      </c>
      <c r="O2398" s="27" t="s">
        <v>4603</v>
      </c>
      <c r="P2398" s="1" t="str">
        <f t="shared" si="75"/>
        <v>K57</v>
      </c>
    </row>
    <row r="2399" spans="1:16" ht="23.25" customHeight="1" x14ac:dyDescent="0.25">
      <c r="A2399" s="5">
        <f>IF(C2399&lt;&gt;"",SUBTOTAL(103,C$10:C2399))</f>
        <v>2390</v>
      </c>
      <c r="B2399" s="6" t="s">
        <v>4205</v>
      </c>
      <c r="C2399" s="7" t="s">
        <v>1373</v>
      </c>
      <c r="D2399" s="23" t="s">
        <v>110</v>
      </c>
      <c r="E2399" s="6" t="s">
        <v>4569</v>
      </c>
      <c r="F2399" s="9">
        <v>107</v>
      </c>
      <c r="G2399" s="41" t="e">
        <f>VLOOKUP(B2399,#REF!,6,FALSE)</f>
        <v>#REF!</v>
      </c>
      <c r="H2399" s="9" t="s">
        <v>4620</v>
      </c>
      <c r="I2399" s="9" t="s">
        <v>5092</v>
      </c>
      <c r="J2399" s="9"/>
      <c r="K2399" s="26"/>
      <c r="L2399" s="29" t="s">
        <v>4616</v>
      </c>
      <c r="M2399" s="26" t="s">
        <v>4590</v>
      </c>
      <c r="N2399" s="26" t="str">
        <f t="shared" si="74"/>
        <v>CHUYÊN NGÀNH TIẾNG ANH THƯƠNG MẠI</v>
      </c>
      <c r="O2399" s="27" t="s">
        <v>4603</v>
      </c>
      <c r="P2399" s="1" t="str">
        <f t="shared" si="75"/>
        <v>K57</v>
      </c>
    </row>
    <row r="2400" spans="1:16" ht="23.25" customHeight="1" x14ac:dyDescent="0.25">
      <c r="A2400" s="5">
        <f>IF(C2400&lt;&gt;"",SUBTOTAL(103,C$10:C2400))</f>
        <v>2391</v>
      </c>
      <c r="B2400" s="6" t="s">
        <v>4206</v>
      </c>
      <c r="C2400" s="7" t="s">
        <v>3603</v>
      </c>
      <c r="D2400" s="23" t="s">
        <v>13</v>
      </c>
      <c r="E2400" s="6" t="s">
        <v>4569</v>
      </c>
      <c r="F2400" s="9">
        <v>107</v>
      </c>
      <c r="G2400" s="41" t="e">
        <f>VLOOKUP(B2400,#REF!,6,FALSE)</f>
        <v>#REF!</v>
      </c>
      <c r="H2400" s="9" t="s">
        <v>4620</v>
      </c>
      <c r="I2400" s="9" t="s">
        <v>5092</v>
      </c>
      <c r="J2400" s="9"/>
      <c r="K2400" s="26"/>
      <c r="L2400" s="29" t="s">
        <v>4616</v>
      </c>
      <c r="M2400" s="26" t="s">
        <v>4590</v>
      </c>
      <c r="N2400" s="26" t="str">
        <f t="shared" si="74"/>
        <v>CHUYÊN NGÀNH TIẾNG ANH THƯƠNG MẠI</v>
      </c>
      <c r="O2400" s="27" t="s">
        <v>4603</v>
      </c>
      <c r="P2400" s="1" t="str">
        <f t="shared" si="75"/>
        <v>K57</v>
      </c>
    </row>
    <row r="2401" spans="1:16" ht="23.25" customHeight="1" x14ac:dyDescent="0.25">
      <c r="A2401" s="5">
        <f>IF(C2401&lt;&gt;"",SUBTOTAL(103,C$10:C2401))</f>
        <v>2392</v>
      </c>
      <c r="B2401" s="6" t="s">
        <v>4207</v>
      </c>
      <c r="C2401" s="7" t="s">
        <v>452</v>
      </c>
      <c r="D2401" s="23" t="s">
        <v>58</v>
      </c>
      <c r="E2401" s="6" t="s">
        <v>4569</v>
      </c>
      <c r="F2401" s="9">
        <v>107</v>
      </c>
      <c r="G2401" s="41" t="e">
        <f>VLOOKUP(B2401,#REF!,6,FALSE)</f>
        <v>#REF!</v>
      </c>
      <c r="H2401" s="9" t="s">
        <v>4620</v>
      </c>
      <c r="I2401" s="9" t="s">
        <v>5092</v>
      </c>
      <c r="J2401" s="9"/>
      <c r="K2401" s="26"/>
      <c r="L2401" s="29" t="s">
        <v>4616</v>
      </c>
      <c r="M2401" s="26" t="s">
        <v>4590</v>
      </c>
      <c r="N2401" s="26" t="str">
        <f t="shared" si="74"/>
        <v>CHUYÊN NGÀNH TIẾNG ANH THƯƠNG MẠI</v>
      </c>
      <c r="O2401" s="27" t="s">
        <v>4603</v>
      </c>
      <c r="P2401" s="1" t="str">
        <f t="shared" si="75"/>
        <v>K57</v>
      </c>
    </row>
    <row r="2402" spans="1:16" ht="23.25" customHeight="1" x14ac:dyDescent="0.25">
      <c r="A2402" s="5">
        <f>IF(C2402&lt;&gt;"",SUBTOTAL(103,C$10:C2402))</f>
        <v>2393</v>
      </c>
      <c r="B2402" s="6" t="s">
        <v>4208</v>
      </c>
      <c r="C2402" s="7" t="s">
        <v>892</v>
      </c>
      <c r="D2402" s="23" t="s">
        <v>58</v>
      </c>
      <c r="E2402" s="6" t="s">
        <v>4569</v>
      </c>
      <c r="F2402" s="9">
        <v>107</v>
      </c>
      <c r="G2402" s="41" t="e">
        <f>VLOOKUP(B2402,#REF!,6,FALSE)</f>
        <v>#REF!</v>
      </c>
      <c r="H2402" s="9" t="s">
        <v>4620</v>
      </c>
      <c r="I2402" s="9" t="s">
        <v>5092</v>
      </c>
      <c r="J2402" s="9"/>
      <c r="K2402" s="26"/>
      <c r="L2402" s="29" t="s">
        <v>4616</v>
      </c>
      <c r="M2402" s="26" t="s">
        <v>4590</v>
      </c>
      <c r="N2402" s="26" t="str">
        <f t="shared" si="74"/>
        <v>CHUYÊN NGÀNH TIẾNG ANH THƯƠNG MẠI</v>
      </c>
      <c r="O2402" s="27" t="s">
        <v>4603</v>
      </c>
      <c r="P2402" s="1" t="str">
        <f t="shared" si="75"/>
        <v>K57</v>
      </c>
    </row>
    <row r="2403" spans="1:16" ht="23.25" customHeight="1" x14ac:dyDescent="0.25">
      <c r="A2403" s="5">
        <f>IF(C2403&lt;&gt;"",SUBTOTAL(103,C$10:C2403))</f>
        <v>2394</v>
      </c>
      <c r="B2403" s="6" t="s">
        <v>4209</v>
      </c>
      <c r="C2403" s="7" t="s">
        <v>4210</v>
      </c>
      <c r="D2403" s="23" t="s">
        <v>618</v>
      </c>
      <c r="E2403" s="6" t="s">
        <v>4569</v>
      </c>
      <c r="F2403" s="9">
        <v>107</v>
      </c>
      <c r="G2403" s="41" t="e">
        <f>VLOOKUP(B2403,#REF!,6,FALSE)</f>
        <v>#REF!</v>
      </c>
      <c r="H2403" s="9" t="s">
        <v>4620</v>
      </c>
      <c r="I2403" s="9" t="s">
        <v>5092</v>
      </c>
      <c r="J2403" s="9"/>
      <c r="K2403" s="26"/>
      <c r="L2403" s="29" t="s">
        <v>4616</v>
      </c>
      <c r="M2403" s="26" t="s">
        <v>4590</v>
      </c>
      <c r="N2403" s="26" t="str">
        <f t="shared" si="74"/>
        <v>CHUYÊN NGÀNH TIẾNG ANH THƯƠNG MẠI</v>
      </c>
      <c r="O2403" s="27" t="s">
        <v>4603</v>
      </c>
      <c r="P2403" s="1" t="str">
        <f t="shared" si="75"/>
        <v>K57</v>
      </c>
    </row>
    <row r="2404" spans="1:16" ht="23.25" customHeight="1" x14ac:dyDescent="0.25">
      <c r="A2404" s="5">
        <f>IF(C2404&lt;&gt;"",SUBTOTAL(103,C$10:C2404))</f>
        <v>2395</v>
      </c>
      <c r="B2404" s="6" t="s">
        <v>4211</v>
      </c>
      <c r="C2404" s="7" t="s">
        <v>850</v>
      </c>
      <c r="D2404" s="23" t="s">
        <v>59</v>
      </c>
      <c r="E2404" s="6" t="s">
        <v>4569</v>
      </c>
      <c r="F2404" s="9">
        <v>107</v>
      </c>
      <c r="G2404" s="41" t="e">
        <f>VLOOKUP(B2404,#REF!,6,FALSE)</f>
        <v>#REF!</v>
      </c>
      <c r="H2404" s="9" t="s">
        <v>4620</v>
      </c>
      <c r="I2404" s="9" t="s">
        <v>5092</v>
      </c>
      <c r="J2404" s="9"/>
      <c r="K2404" s="26"/>
      <c r="L2404" s="29" t="s">
        <v>4616</v>
      </c>
      <c r="M2404" s="26" t="s">
        <v>4590</v>
      </c>
      <c r="N2404" s="26" t="str">
        <f t="shared" si="74"/>
        <v>CHUYÊN NGÀNH TIẾNG ANH THƯƠNG MẠI</v>
      </c>
      <c r="O2404" s="27" t="s">
        <v>4603</v>
      </c>
      <c r="P2404" s="1" t="str">
        <f t="shared" si="75"/>
        <v>K57</v>
      </c>
    </row>
    <row r="2405" spans="1:16" ht="23.25" customHeight="1" x14ac:dyDescent="0.25">
      <c r="A2405" s="5">
        <f>IF(C2405&lt;&gt;"",SUBTOTAL(103,C$10:C2405))</f>
        <v>2396</v>
      </c>
      <c r="B2405" s="6" t="s">
        <v>4212</v>
      </c>
      <c r="C2405" s="7" t="s">
        <v>699</v>
      </c>
      <c r="D2405" s="23" t="s">
        <v>59</v>
      </c>
      <c r="E2405" s="6" t="s">
        <v>4569</v>
      </c>
      <c r="F2405" s="9">
        <v>107</v>
      </c>
      <c r="G2405" s="41" t="e">
        <f>VLOOKUP(B2405,#REF!,6,FALSE)</f>
        <v>#REF!</v>
      </c>
      <c r="H2405" s="9" t="s">
        <v>4620</v>
      </c>
      <c r="I2405" s="9" t="s">
        <v>5092</v>
      </c>
      <c r="J2405" s="9"/>
      <c r="K2405" s="26"/>
      <c r="L2405" s="29" t="s">
        <v>4616</v>
      </c>
      <c r="M2405" s="26" t="s">
        <v>4590</v>
      </c>
      <c r="N2405" s="26" t="str">
        <f t="shared" si="74"/>
        <v>CHUYÊN NGÀNH TIẾNG ANH THƯƠNG MẠI</v>
      </c>
      <c r="O2405" s="27" t="s">
        <v>4603</v>
      </c>
      <c r="P2405" s="1" t="str">
        <f t="shared" si="75"/>
        <v>K57</v>
      </c>
    </row>
    <row r="2406" spans="1:16" ht="23.25" customHeight="1" x14ac:dyDescent="0.25">
      <c r="A2406" s="5">
        <f>IF(C2406&lt;&gt;"",SUBTOTAL(103,C$10:C2406))</f>
        <v>2397</v>
      </c>
      <c r="B2406" s="6" t="s">
        <v>4213</v>
      </c>
      <c r="C2406" s="7" t="s">
        <v>4214</v>
      </c>
      <c r="D2406" s="23" t="s">
        <v>24</v>
      </c>
      <c r="E2406" s="6" t="s">
        <v>4569</v>
      </c>
      <c r="F2406" s="9">
        <v>107</v>
      </c>
      <c r="G2406" s="41" t="e">
        <f>VLOOKUP(B2406,#REF!,6,FALSE)</f>
        <v>#REF!</v>
      </c>
      <c r="H2406" s="9" t="s">
        <v>4620</v>
      </c>
      <c r="I2406" s="9" t="s">
        <v>5092</v>
      </c>
      <c r="J2406" s="9"/>
      <c r="K2406" s="26"/>
      <c r="L2406" s="29" t="s">
        <v>4616</v>
      </c>
      <c r="M2406" s="26" t="s">
        <v>4590</v>
      </c>
      <c r="N2406" s="26" t="str">
        <f t="shared" si="74"/>
        <v>CHUYÊN NGÀNH TIẾNG ANH THƯƠNG MẠI</v>
      </c>
      <c r="O2406" s="27" t="s">
        <v>4603</v>
      </c>
      <c r="P2406" s="1" t="str">
        <f t="shared" si="75"/>
        <v>K57</v>
      </c>
    </row>
    <row r="2407" spans="1:16" ht="23.25" customHeight="1" x14ac:dyDescent="0.25">
      <c r="A2407" s="5">
        <f>IF(C2407&lt;&gt;"",SUBTOTAL(103,C$10:C2407))</f>
        <v>2398</v>
      </c>
      <c r="B2407" s="6" t="s">
        <v>4215</v>
      </c>
      <c r="C2407" s="7" t="s">
        <v>36</v>
      </c>
      <c r="D2407" s="23" t="s">
        <v>24</v>
      </c>
      <c r="E2407" s="6" t="s">
        <v>4569</v>
      </c>
      <c r="F2407" s="9">
        <v>107</v>
      </c>
      <c r="G2407" s="41" t="e">
        <f>VLOOKUP(B2407,#REF!,6,FALSE)</f>
        <v>#REF!</v>
      </c>
      <c r="H2407" s="9" t="s">
        <v>4620</v>
      </c>
      <c r="I2407" s="9" t="s">
        <v>5092</v>
      </c>
      <c r="J2407" s="9"/>
      <c r="K2407" s="26"/>
      <c r="L2407" s="29" t="s">
        <v>4616</v>
      </c>
      <c r="M2407" s="26" t="s">
        <v>4590</v>
      </c>
      <c r="N2407" s="26" t="str">
        <f t="shared" si="74"/>
        <v>CHUYÊN NGÀNH TIẾNG ANH THƯƠNG MẠI</v>
      </c>
      <c r="O2407" s="27" t="s">
        <v>4603</v>
      </c>
      <c r="P2407" s="1" t="str">
        <f t="shared" si="75"/>
        <v>K57</v>
      </c>
    </row>
    <row r="2408" spans="1:16" ht="23.25" customHeight="1" x14ac:dyDescent="0.25">
      <c r="A2408" s="5">
        <f>IF(C2408&lt;&gt;"",SUBTOTAL(103,C$10:C2408))</f>
        <v>2399</v>
      </c>
      <c r="B2408" s="6" t="s">
        <v>4216</v>
      </c>
      <c r="C2408" s="7" t="s">
        <v>956</v>
      </c>
      <c r="D2408" s="23" t="s">
        <v>85</v>
      </c>
      <c r="E2408" s="6" t="s">
        <v>4569</v>
      </c>
      <c r="F2408" s="9">
        <v>107</v>
      </c>
      <c r="G2408" s="41" t="e">
        <f>VLOOKUP(B2408,#REF!,6,FALSE)</f>
        <v>#REF!</v>
      </c>
      <c r="H2408" s="9" t="s">
        <v>4620</v>
      </c>
      <c r="I2408" s="9" t="s">
        <v>5092</v>
      </c>
      <c r="J2408" s="9"/>
      <c r="K2408" s="26"/>
      <c r="L2408" s="29" t="s">
        <v>4616</v>
      </c>
      <c r="M2408" s="26" t="s">
        <v>4590</v>
      </c>
      <c r="N2408" s="26" t="str">
        <f t="shared" si="74"/>
        <v>CHUYÊN NGÀNH TIẾNG ANH THƯƠNG MẠI</v>
      </c>
      <c r="O2408" s="27" t="s">
        <v>4603</v>
      </c>
      <c r="P2408" s="1" t="str">
        <f t="shared" si="75"/>
        <v>K57</v>
      </c>
    </row>
    <row r="2409" spans="1:16" ht="23.25" customHeight="1" x14ac:dyDescent="0.25">
      <c r="A2409" s="5">
        <f>IF(C2409&lt;&gt;"",SUBTOTAL(103,C$10:C2409))</f>
        <v>2400</v>
      </c>
      <c r="B2409" s="6" t="s">
        <v>4217</v>
      </c>
      <c r="C2409" s="7" t="s">
        <v>302</v>
      </c>
      <c r="D2409" s="23" t="s">
        <v>338</v>
      </c>
      <c r="E2409" s="6" t="s">
        <v>4569</v>
      </c>
      <c r="F2409" s="9">
        <v>107</v>
      </c>
      <c r="G2409" s="41" t="e">
        <f>VLOOKUP(B2409,#REF!,6,FALSE)</f>
        <v>#REF!</v>
      </c>
      <c r="H2409" s="9" t="s">
        <v>4620</v>
      </c>
      <c r="I2409" s="9" t="s">
        <v>5092</v>
      </c>
      <c r="J2409" s="9"/>
      <c r="K2409" s="26"/>
      <c r="L2409" s="29" t="s">
        <v>4616</v>
      </c>
      <c r="M2409" s="26" t="s">
        <v>4590</v>
      </c>
      <c r="N2409" s="26" t="str">
        <f t="shared" si="74"/>
        <v>CHUYÊN NGÀNH TIẾNG ANH THƯƠNG MẠI</v>
      </c>
      <c r="O2409" s="27" t="s">
        <v>4603</v>
      </c>
      <c r="P2409" s="1" t="str">
        <f t="shared" si="75"/>
        <v>K57</v>
      </c>
    </row>
    <row r="2410" spans="1:16" ht="23.25" customHeight="1" x14ac:dyDescent="0.25">
      <c r="A2410" s="5">
        <f>IF(C2410&lt;&gt;"",SUBTOTAL(103,C$10:C2410))</f>
        <v>2401</v>
      </c>
      <c r="B2410" s="6" t="s">
        <v>4218</v>
      </c>
      <c r="C2410" s="7" t="s">
        <v>720</v>
      </c>
      <c r="D2410" s="23" t="s">
        <v>101</v>
      </c>
      <c r="E2410" s="6" t="s">
        <v>4569</v>
      </c>
      <c r="F2410" s="9">
        <v>107</v>
      </c>
      <c r="G2410" s="41" t="e">
        <f>VLOOKUP(B2410,#REF!,6,FALSE)</f>
        <v>#REF!</v>
      </c>
      <c r="H2410" s="9" t="s">
        <v>4620</v>
      </c>
      <c r="I2410" s="9" t="s">
        <v>5093</v>
      </c>
      <c r="J2410" s="9"/>
      <c r="K2410" s="26"/>
      <c r="L2410" s="29" t="s">
        <v>4616</v>
      </c>
      <c r="M2410" s="26" t="s">
        <v>4590</v>
      </c>
      <c r="N2410" s="26" t="str">
        <f t="shared" si="74"/>
        <v>CHUYÊN NGÀNH TIẾNG ANH THƯƠNG MẠI</v>
      </c>
      <c r="O2410" s="27" t="s">
        <v>4603</v>
      </c>
      <c r="P2410" s="1" t="str">
        <f t="shared" si="75"/>
        <v>K57</v>
      </c>
    </row>
    <row r="2411" spans="1:16" ht="23.25" customHeight="1" x14ac:dyDescent="0.25">
      <c r="A2411" s="5">
        <f>IF(C2411&lt;&gt;"",SUBTOTAL(103,C$10:C2411))</f>
        <v>2402</v>
      </c>
      <c r="B2411" s="6" t="s">
        <v>4219</v>
      </c>
      <c r="C2411" s="7" t="s">
        <v>773</v>
      </c>
      <c r="D2411" s="23" t="s">
        <v>27</v>
      </c>
      <c r="E2411" s="6" t="s">
        <v>4569</v>
      </c>
      <c r="F2411" s="9">
        <v>107</v>
      </c>
      <c r="G2411" s="41" t="e">
        <f>VLOOKUP(B2411,#REF!,6,FALSE)</f>
        <v>#REF!</v>
      </c>
      <c r="H2411" s="9" t="s">
        <v>4620</v>
      </c>
      <c r="I2411" s="9" t="s">
        <v>5093</v>
      </c>
      <c r="J2411" s="9"/>
      <c r="K2411" s="26"/>
      <c r="L2411" s="29" t="s">
        <v>4616</v>
      </c>
      <c r="M2411" s="26" t="s">
        <v>4590</v>
      </c>
      <c r="N2411" s="26" t="str">
        <f t="shared" si="74"/>
        <v>CHUYÊN NGÀNH TIẾNG ANH THƯƠNG MẠI</v>
      </c>
      <c r="O2411" s="27" t="s">
        <v>4603</v>
      </c>
      <c r="P2411" s="1" t="str">
        <f t="shared" si="75"/>
        <v>K57</v>
      </c>
    </row>
    <row r="2412" spans="1:16" ht="23.25" customHeight="1" x14ac:dyDescent="0.25">
      <c r="A2412" s="5">
        <f>IF(C2412&lt;&gt;"",SUBTOTAL(103,C$10:C2412))</f>
        <v>2403</v>
      </c>
      <c r="B2412" s="6" t="s">
        <v>4220</v>
      </c>
      <c r="C2412" s="7" t="s">
        <v>42</v>
      </c>
      <c r="D2412" s="23" t="s">
        <v>27</v>
      </c>
      <c r="E2412" s="6" t="s">
        <v>4569</v>
      </c>
      <c r="F2412" s="9">
        <v>107</v>
      </c>
      <c r="G2412" s="41" t="e">
        <f>VLOOKUP(B2412,#REF!,6,FALSE)</f>
        <v>#REF!</v>
      </c>
      <c r="H2412" s="9" t="s">
        <v>4620</v>
      </c>
      <c r="I2412" s="9" t="s">
        <v>5093</v>
      </c>
      <c r="J2412" s="9"/>
      <c r="K2412" s="26"/>
      <c r="L2412" s="29" t="s">
        <v>4616</v>
      </c>
      <c r="M2412" s="26" t="s">
        <v>4590</v>
      </c>
      <c r="N2412" s="26" t="str">
        <f t="shared" si="74"/>
        <v>CHUYÊN NGÀNH TIẾNG ANH THƯƠNG MẠI</v>
      </c>
      <c r="O2412" s="27" t="s">
        <v>4603</v>
      </c>
      <c r="P2412" s="1" t="str">
        <f t="shared" si="75"/>
        <v>K57</v>
      </c>
    </row>
    <row r="2413" spans="1:16" ht="23.25" customHeight="1" x14ac:dyDescent="0.25">
      <c r="A2413" s="5">
        <f>IF(C2413&lt;&gt;"",SUBTOTAL(103,C$10:C2413))</f>
        <v>2404</v>
      </c>
      <c r="B2413" s="6" t="s">
        <v>4221</v>
      </c>
      <c r="C2413" s="7" t="s">
        <v>36</v>
      </c>
      <c r="D2413" s="23" t="s">
        <v>30</v>
      </c>
      <c r="E2413" s="6" t="s">
        <v>4569</v>
      </c>
      <c r="F2413" s="9">
        <v>107</v>
      </c>
      <c r="G2413" s="41" t="e">
        <f>VLOOKUP(B2413,#REF!,6,FALSE)</f>
        <v>#REF!</v>
      </c>
      <c r="H2413" s="9" t="s">
        <v>4620</v>
      </c>
      <c r="I2413" s="9" t="s">
        <v>5093</v>
      </c>
      <c r="J2413" s="9"/>
      <c r="K2413" s="26"/>
      <c r="L2413" s="29" t="s">
        <v>4616</v>
      </c>
      <c r="M2413" s="26" t="s">
        <v>4590</v>
      </c>
      <c r="N2413" s="26" t="str">
        <f t="shared" si="74"/>
        <v>CHUYÊN NGÀNH TIẾNG ANH THƯƠNG MẠI</v>
      </c>
      <c r="O2413" s="27" t="s">
        <v>4603</v>
      </c>
      <c r="P2413" s="1" t="str">
        <f t="shared" si="75"/>
        <v>K57</v>
      </c>
    </row>
    <row r="2414" spans="1:16" ht="23.25" customHeight="1" x14ac:dyDescent="0.25">
      <c r="A2414" s="5">
        <f>IF(C2414&lt;&gt;"",SUBTOTAL(103,C$10:C2414))</f>
        <v>2405</v>
      </c>
      <c r="B2414" s="6" t="s">
        <v>4222</v>
      </c>
      <c r="C2414" s="7" t="s">
        <v>159</v>
      </c>
      <c r="D2414" s="23" t="s">
        <v>88</v>
      </c>
      <c r="E2414" s="6" t="s">
        <v>4569</v>
      </c>
      <c r="F2414" s="9">
        <v>107</v>
      </c>
      <c r="G2414" s="41" t="e">
        <f>VLOOKUP(B2414,#REF!,6,FALSE)</f>
        <v>#REF!</v>
      </c>
      <c r="H2414" s="9" t="s">
        <v>4620</v>
      </c>
      <c r="I2414" s="9" t="s">
        <v>5093</v>
      </c>
      <c r="J2414" s="9"/>
      <c r="K2414" s="26"/>
      <c r="L2414" s="29" t="s">
        <v>4616</v>
      </c>
      <c r="M2414" s="26" t="s">
        <v>4590</v>
      </c>
      <c r="N2414" s="26" t="str">
        <f t="shared" si="74"/>
        <v>CHUYÊN NGÀNH TIẾNG ANH THƯƠNG MẠI</v>
      </c>
      <c r="O2414" s="27" t="s">
        <v>4603</v>
      </c>
      <c r="P2414" s="1" t="str">
        <f t="shared" si="75"/>
        <v>K57</v>
      </c>
    </row>
    <row r="2415" spans="1:16" ht="18.75" customHeight="1" x14ac:dyDescent="0.25">
      <c r="A2415" s="5">
        <f>IF(C2415&lt;&gt;"",SUBTOTAL(103,C$10:C2415))</f>
        <v>2406</v>
      </c>
      <c r="B2415" s="6" t="s">
        <v>4223</v>
      </c>
      <c r="C2415" s="7" t="s">
        <v>4224</v>
      </c>
      <c r="D2415" s="23" t="s">
        <v>66</v>
      </c>
      <c r="E2415" s="6" t="s">
        <v>4569</v>
      </c>
      <c r="F2415" s="9">
        <v>107</v>
      </c>
      <c r="G2415" s="41" t="e">
        <f>VLOOKUP(B2415,#REF!,6,FALSE)</f>
        <v>#REF!</v>
      </c>
      <c r="H2415" s="9" t="s">
        <v>4620</v>
      </c>
      <c r="I2415" s="9" t="s">
        <v>5093</v>
      </c>
      <c r="J2415" s="9"/>
      <c r="K2415" s="26"/>
      <c r="L2415" s="29" t="s">
        <v>4616</v>
      </c>
      <c r="M2415" s="26" t="s">
        <v>4590</v>
      </c>
      <c r="N2415" s="26" t="str">
        <f t="shared" si="74"/>
        <v>CHUYÊN NGÀNH TIẾNG ANH THƯƠNG MẠI</v>
      </c>
      <c r="O2415" s="27" t="s">
        <v>4603</v>
      </c>
      <c r="P2415" s="1" t="str">
        <f t="shared" si="75"/>
        <v>K57</v>
      </c>
    </row>
    <row r="2416" spans="1:16" ht="18.75" customHeight="1" x14ac:dyDescent="0.25">
      <c r="A2416" s="5">
        <f>IF(C2416&lt;&gt;"",SUBTOTAL(103,C$10:C2416))</f>
        <v>2407</v>
      </c>
      <c r="B2416" s="6" t="s">
        <v>4225</v>
      </c>
      <c r="C2416" s="7" t="s">
        <v>61</v>
      </c>
      <c r="D2416" s="23" t="s">
        <v>103</v>
      </c>
      <c r="E2416" s="6" t="s">
        <v>4569</v>
      </c>
      <c r="F2416" s="9">
        <v>107</v>
      </c>
      <c r="G2416" s="41" t="e">
        <f>VLOOKUP(B2416,#REF!,6,FALSE)</f>
        <v>#REF!</v>
      </c>
      <c r="H2416" s="9" t="s">
        <v>4620</v>
      </c>
      <c r="I2416" s="9" t="s">
        <v>5093</v>
      </c>
      <c r="J2416" s="9"/>
      <c r="K2416" s="26"/>
      <c r="L2416" s="29" t="s">
        <v>4616</v>
      </c>
      <c r="M2416" s="26" t="s">
        <v>4590</v>
      </c>
      <c r="N2416" s="26" t="str">
        <f t="shared" si="74"/>
        <v>CHUYÊN NGÀNH TIẾNG ANH THƯƠNG MẠI</v>
      </c>
      <c r="O2416" s="27" t="s">
        <v>4603</v>
      </c>
      <c r="P2416" s="1" t="str">
        <f t="shared" si="75"/>
        <v>K57</v>
      </c>
    </row>
    <row r="2417" spans="1:16" ht="18.75" customHeight="1" x14ac:dyDescent="0.25">
      <c r="A2417" s="5">
        <f>IF(C2417&lt;&gt;"",SUBTOTAL(103,C$10:C2417))</f>
        <v>2408</v>
      </c>
      <c r="B2417" s="6" t="s">
        <v>4226</v>
      </c>
      <c r="C2417" s="7" t="s">
        <v>1064</v>
      </c>
      <c r="D2417" s="23" t="s">
        <v>89</v>
      </c>
      <c r="E2417" s="6" t="s">
        <v>4569</v>
      </c>
      <c r="F2417" s="9">
        <v>107</v>
      </c>
      <c r="G2417" s="41" t="e">
        <f>VLOOKUP(B2417,#REF!,6,FALSE)</f>
        <v>#REF!</v>
      </c>
      <c r="H2417" s="9" t="s">
        <v>4620</v>
      </c>
      <c r="I2417" s="9" t="s">
        <v>5093</v>
      </c>
      <c r="J2417" s="9"/>
      <c r="K2417" s="26"/>
      <c r="L2417" s="29" t="s">
        <v>4616</v>
      </c>
      <c r="M2417" s="26" t="s">
        <v>4590</v>
      </c>
      <c r="N2417" s="26" t="str">
        <f t="shared" si="74"/>
        <v>CHUYÊN NGÀNH TIẾNG ANH THƯƠNG MẠI</v>
      </c>
      <c r="O2417" s="27" t="s">
        <v>4603</v>
      </c>
      <c r="P2417" s="1" t="str">
        <f t="shared" si="75"/>
        <v>K57</v>
      </c>
    </row>
    <row r="2418" spans="1:16" ht="18.75" customHeight="1" x14ac:dyDescent="0.25">
      <c r="A2418" s="5">
        <f>IF(C2418&lt;&gt;"",SUBTOTAL(103,C$10:C2418))</f>
        <v>2409</v>
      </c>
      <c r="B2418" s="6" t="s">
        <v>4227</v>
      </c>
      <c r="C2418" s="7" t="s">
        <v>36</v>
      </c>
      <c r="D2418" s="23" t="s">
        <v>748</v>
      </c>
      <c r="E2418" s="6" t="s">
        <v>4569</v>
      </c>
      <c r="F2418" s="9">
        <v>107</v>
      </c>
      <c r="G2418" s="41" t="e">
        <f>VLOOKUP(B2418,#REF!,6,FALSE)</f>
        <v>#REF!</v>
      </c>
      <c r="H2418" s="9" t="s">
        <v>4620</v>
      </c>
      <c r="I2418" s="9" t="s">
        <v>5093</v>
      </c>
      <c r="J2418" s="9"/>
      <c r="K2418" s="26"/>
      <c r="L2418" s="29" t="s">
        <v>4616</v>
      </c>
      <c r="M2418" s="26" t="s">
        <v>4590</v>
      </c>
      <c r="N2418" s="26" t="str">
        <f t="shared" si="74"/>
        <v>CHUYÊN NGÀNH TIẾNG ANH THƯƠNG MẠI</v>
      </c>
      <c r="O2418" s="27" t="s">
        <v>4603</v>
      </c>
      <c r="P2418" s="1" t="str">
        <f t="shared" si="75"/>
        <v>K57</v>
      </c>
    </row>
    <row r="2419" spans="1:16" ht="18.75" customHeight="1" x14ac:dyDescent="0.25">
      <c r="A2419" s="5">
        <f>IF(C2419&lt;&gt;"",SUBTOTAL(103,C$10:C2419))</f>
        <v>2410</v>
      </c>
      <c r="B2419" s="6" t="s">
        <v>5016</v>
      </c>
      <c r="C2419" s="7" t="s">
        <v>5017</v>
      </c>
      <c r="D2419" s="23" t="s">
        <v>104</v>
      </c>
      <c r="E2419" s="6" t="s">
        <v>4569</v>
      </c>
      <c r="F2419" s="9">
        <v>107</v>
      </c>
      <c r="G2419" s="41" t="e">
        <f>VLOOKUP(B2419,#REF!,6,FALSE)</f>
        <v>#REF!</v>
      </c>
      <c r="H2419" s="9" t="s">
        <v>4620</v>
      </c>
      <c r="I2419" s="9" t="s">
        <v>5093</v>
      </c>
      <c r="J2419" s="9"/>
      <c r="K2419" s="26"/>
      <c r="L2419" s="29" t="s">
        <v>4616</v>
      </c>
      <c r="M2419" s="26" t="s">
        <v>4590</v>
      </c>
      <c r="N2419" s="26" t="str">
        <f t="shared" si="74"/>
        <v>CHUYÊN NGÀNH TIẾNG ANH THƯƠNG MẠI</v>
      </c>
      <c r="O2419" s="27" t="s">
        <v>4603</v>
      </c>
      <c r="P2419" s="1" t="str">
        <f t="shared" si="75"/>
        <v>K57</v>
      </c>
    </row>
    <row r="2420" spans="1:16" ht="18.75" customHeight="1" x14ac:dyDescent="0.25">
      <c r="A2420" s="5">
        <f>IF(C2420&lt;&gt;"",SUBTOTAL(103,C$10:C2420))</f>
        <v>2411</v>
      </c>
      <c r="B2420" s="6" t="s">
        <v>4228</v>
      </c>
      <c r="C2420" s="7" t="s">
        <v>36</v>
      </c>
      <c r="D2420" s="23" t="s">
        <v>4229</v>
      </c>
      <c r="E2420" s="6" t="s">
        <v>4569</v>
      </c>
      <c r="F2420" s="9">
        <v>107</v>
      </c>
      <c r="G2420" s="41" t="e">
        <f>VLOOKUP(B2420,#REF!,6,FALSE)</f>
        <v>#REF!</v>
      </c>
      <c r="H2420" s="9" t="s">
        <v>4620</v>
      </c>
      <c r="I2420" s="9" t="s">
        <v>5093</v>
      </c>
      <c r="J2420" s="9"/>
      <c r="K2420" s="26"/>
      <c r="L2420" s="29" t="s">
        <v>4616</v>
      </c>
      <c r="M2420" s="26" t="s">
        <v>4590</v>
      </c>
      <c r="N2420" s="26" t="str">
        <f t="shared" si="74"/>
        <v>CHUYÊN NGÀNH TIẾNG ANH THƯƠNG MẠI</v>
      </c>
      <c r="O2420" s="27" t="s">
        <v>4603</v>
      </c>
      <c r="P2420" s="1" t="str">
        <f t="shared" si="75"/>
        <v>K57</v>
      </c>
    </row>
    <row r="2421" spans="1:16" ht="18.75" customHeight="1" x14ac:dyDescent="0.25">
      <c r="A2421" s="5">
        <f>IF(C2421&lt;&gt;"",SUBTOTAL(103,C$10:C2421))</f>
        <v>2412</v>
      </c>
      <c r="B2421" s="6" t="s">
        <v>4230</v>
      </c>
      <c r="C2421" s="7" t="s">
        <v>825</v>
      </c>
      <c r="D2421" s="23" t="s">
        <v>105</v>
      </c>
      <c r="E2421" s="6" t="s">
        <v>4569</v>
      </c>
      <c r="F2421" s="9">
        <v>107</v>
      </c>
      <c r="G2421" s="41" t="e">
        <f>VLOOKUP(B2421,#REF!,6,FALSE)</f>
        <v>#REF!</v>
      </c>
      <c r="H2421" s="9" t="s">
        <v>4620</v>
      </c>
      <c r="I2421" s="9" t="s">
        <v>5093</v>
      </c>
      <c r="J2421" s="9"/>
      <c r="K2421" s="26"/>
      <c r="L2421" s="29" t="s">
        <v>4616</v>
      </c>
      <c r="M2421" s="26" t="s">
        <v>4590</v>
      </c>
      <c r="N2421" s="26" t="str">
        <f t="shared" si="74"/>
        <v>CHUYÊN NGÀNH TIẾNG ANH THƯƠNG MẠI</v>
      </c>
      <c r="O2421" s="27" t="s">
        <v>4603</v>
      </c>
      <c r="P2421" s="1" t="str">
        <f t="shared" si="75"/>
        <v>K57</v>
      </c>
    </row>
    <row r="2422" spans="1:16" ht="18.75" customHeight="1" x14ac:dyDescent="0.25">
      <c r="A2422" s="5">
        <f>IF(C2422&lt;&gt;"",SUBTOTAL(103,C$10:C2422))</f>
        <v>2413</v>
      </c>
      <c r="B2422" s="6" t="s">
        <v>4231</v>
      </c>
      <c r="C2422" s="7" t="s">
        <v>822</v>
      </c>
      <c r="D2422" s="23" t="s">
        <v>91</v>
      </c>
      <c r="E2422" s="6" t="s">
        <v>4569</v>
      </c>
      <c r="F2422" s="9">
        <v>107</v>
      </c>
      <c r="G2422" s="41" t="e">
        <f>VLOOKUP(B2422,#REF!,6,FALSE)</f>
        <v>#REF!</v>
      </c>
      <c r="H2422" s="9" t="s">
        <v>4620</v>
      </c>
      <c r="I2422" s="9" t="s">
        <v>5093</v>
      </c>
      <c r="J2422" s="9"/>
      <c r="K2422" s="26"/>
      <c r="L2422" s="29" t="s">
        <v>4616</v>
      </c>
      <c r="M2422" s="26" t="s">
        <v>4590</v>
      </c>
      <c r="N2422" s="26" t="str">
        <f t="shared" si="74"/>
        <v>CHUYÊN NGÀNH TIẾNG ANH THƯƠNG MẠI</v>
      </c>
      <c r="O2422" s="27" t="s">
        <v>4603</v>
      </c>
      <c r="P2422" s="1" t="str">
        <f t="shared" si="75"/>
        <v>K57</v>
      </c>
    </row>
    <row r="2423" spans="1:16" ht="18.75" customHeight="1" x14ac:dyDescent="0.25">
      <c r="A2423" s="5">
        <f>IF(C2423&lt;&gt;"",SUBTOTAL(103,C$10:C2423))</f>
        <v>2414</v>
      </c>
      <c r="B2423" s="6" t="s">
        <v>4232</v>
      </c>
      <c r="C2423" s="7" t="s">
        <v>850</v>
      </c>
      <c r="D2423" s="23" t="s">
        <v>37</v>
      </c>
      <c r="E2423" s="6" t="s">
        <v>4569</v>
      </c>
      <c r="F2423" s="9">
        <v>107</v>
      </c>
      <c r="G2423" s="41" t="e">
        <f>VLOOKUP(B2423,#REF!,6,FALSE)</f>
        <v>#REF!</v>
      </c>
      <c r="H2423" s="9" t="s">
        <v>4620</v>
      </c>
      <c r="I2423" s="9" t="s">
        <v>5093</v>
      </c>
      <c r="J2423" s="9"/>
      <c r="K2423" s="26"/>
      <c r="L2423" s="29" t="s">
        <v>4616</v>
      </c>
      <c r="M2423" s="26" t="s">
        <v>4590</v>
      </c>
      <c r="N2423" s="26" t="str">
        <f t="shared" si="74"/>
        <v>CHUYÊN NGÀNH TIẾNG ANH THƯƠNG MẠI</v>
      </c>
      <c r="O2423" s="27" t="s">
        <v>4603</v>
      </c>
      <c r="P2423" s="1" t="str">
        <f t="shared" si="75"/>
        <v>K57</v>
      </c>
    </row>
    <row r="2424" spans="1:16" ht="18.75" customHeight="1" x14ac:dyDescent="0.25">
      <c r="A2424" s="5">
        <f>IF(C2424&lt;&gt;"",SUBTOTAL(103,C$10:C2424))</f>
        <v>2415</v>
      </c>
      <c r="B2424" s="6" t="s">
        <v>4233</v>
      </c>
      <c r="C2424" s="7" t="s">
        <v>764</v>
      </c>
      <c r="D2424" s="23" t="s">
        <v>69</v>
      </c>
      <c r="E2424" s="6" t="s">
        <v>4569</v>
      </c>
      <c r="F2424" s="9">
        <v>107</v>
      </c>
      <c r="G2424" s="41" t="e">
        <f>VLOOKUP(B2424,#REF!,6,FALSE)</f>
        <v>#REF!</v>
      </c>
      <c r="H2424" s="9" t="s">
        <v>4620</v>
      </c>
      <c r="I2424" s="9" t="s">
        <v>5093</v>
      </c>
      <c r="J2424" s="9"/>
      <c r="K2424" s="26"/>
      <c r="L2424" s="29" t="s">
        <v>4616</v>
      </c>
      <c r="M2424" s="26" t="s">
        <v>4590</v>
      </c>
      <c r="N2424" s="26" t="str">
        <f t="shared" si="74"/>
        <v>CHUYÊN NGÀNH TIẾNG ANH THƯƠNG MẠI</v>
      </c>
      <c r="O2424" s="27" t="s">
        <v>4603</v>
      </c>
      <c r="P2424" s="1" t="str">
        <f t="shared" si="75"/>
        <v>K57</v>
      </c>
    </row>
    <row r="2425" spans="1:16" ht="18.75" customHeight="1" x14ac:dyDescent="0.25">
      <c r="A2425" s="5">
        <f>IF(C2425&lt;&gt;"",SUBTOTAL(103,C$10:C2425))</f>
        <v>2416</v>
      </c>
      <c r="B2425" s="6" t="s">
        <v>4234</v>
      </c>
      <c r="C2425" s="7" t="s">
        <v>4235</v>
      </c>
      <c r="D2425" s="23" t="s">
        <v>817</v>
      </c>
      <c r="E2425" s="6" t="s">
        <v>4569</v>
      </c>
      <c r="F2425" s="9">
        <v>107</v>
      </c>
      <c r="G2425" s="41" t="e">
        <f>VLOOKUP(B2425,#REF!,6,FALSE)</f>
        <v>#REF!</v>
      </c>
      <c r="H2425" s="9" t="s">
        <v>4620</v>
      </c>
      <c r="I2425" s="9" t="s">
        <v>5093</v>
      </c>
      <c r="J2425" s="9"/>
      <c r="K2425" s="26"/>
      <c r="L2425" s="29" t="s">
        <v>4616</v>
      </c>
      <c r="M2425" s="26" t="s">
        <v>4590</v>
      </c>
      <c r="N2425" s="26" t="str">
        <f t="shared" si="74"/>
        <v>CHUYÊN NGÀNH TIẾNG ANH THƯƠNG MẠI</v>
      </c>
      <c r="O2425" s="27" t="s">
        <v>4603</v>
      </c>
      <c r="P2425" s="1" t="str">
        <f t="shared" si="75"/>
        <v>K57</v>
      </c>
    </row>
    <row r="2426" spans="1:16" ht="18.75" customHeight="1" x14ac:dyDescent="0.25">
      <c r="A2426" s="5">
        <f>IF(C2426&lt;&gt;"",SUBTOTAL(103,C$10:C2426))</f>
        <v>2417</v>
      </c>
      <c r="B2426" s="6" t="s">
        <v>4236</v>
      </c>
      <c r="C2426" s="7" t="s">
        <v>934</v>
      </c>
      <c r="D2426" s="23" t="s">
        <v>38</v>
      </c>
      <c r="E2426" s="6" t="s">
        <v>4569</v>
      </c>
      <c r="F2426" s="9">
        <v>107</v>
      </c>
      <c r="G2426" s="41" t="e">
        <f>VLOOKUP(B2426,#REF!,6,FALSE)</f>
        <v>#REF!</v>
      </c>
      <c r="H2426" s="9" t="s">
        <v>4620</v>
      </c>
      <c r="I2426" s="9" t="s">
        <v>5093</v>
      </c>
      <c r="J2426" s="9"/>
      <c r="K2426" s="26"/>
      <c r="L2426" s="29" t="s">
        <v>4616</v>
      </c>
      <c r="M2426" s="26" t="s">
        <v>4590</v>
      </c>
      <c r="N2426" s="26" t="str">
        <f t="shared" si="74"/>
        <v>CHUYÊN NGÀNH TIẾNG ANH THƯƠNG MẠI</v>
      </c>
      <c r="O2426" s="27" t="s">
        <v>4603</v>
      </c>
      <c r="P2426" s="1" t="str">
        <f t="shared" si="75"/>
        <v>K57</v>
      </c>
    </row>
    <row r="2427" spans="1:16" ht="18.75" customHeight="1" x14ac:dyDescent="0.25">
      <c r="A2427" s="5">
        <f>IF(C2427&lt;&gt;"",SUBTOTAL(103,C$10:C2427))</f>
        <v>2418</v>
      </c>
      <c r="B2427" s="6" t="s">
        <v>4237</v>
      </c>
      <c r="C2427" s="7" t="s">
        <v>4238</v>
      </c>
      <c r="D2427" s="23" t="s">
        <v>39</v>
      </c>
      <c r="E2427" s="6" t="s">
        <v>4569</v>
      </c>
      <c r="F2427" s="9">
        <v>107</v>
      </c>
      <c r="G2427" s="41" t="e">
        <f>VLOOKUP(B2427,#REF!,6,FALSE)</f>
        <v>#REF!</v>
      </c>
      <c r="H2427" s="9" t="s">
        <v>4620</v>
      </c>
      <c r="I2427" s="9" t="s">
        <v>5093</v>
      </c>
      <c r="J2427" s="9"/>
      <c r="K2427" s="26"/>
      <c r="L2427" s="29" t="s">
        <v>4616</v>
      </c>
      <c r="M2427" s="26" t="s">
        <v>4590</v>
      </c>
      <c r="N2427" s="26" t="str">
        <f t="shared" si="74"/>
        <v>CHUYÊN NGÀNH TIẾNG ANH THƯƠNG MẠI</v>
      </c>
      <c r="O2427" s="27" t="s">
        <v>4603</v>
      </c>
      <c r="P2427" s="1" t="str">
        <f t="shared" si="75"/>
        <v>K57</v>
      </c>
    </row>
    <row r="2428" spans="1:16" ht="18.75" customHeight="1" x14ac:dyDescent="0.25">
      <c r="A2428" s="5">
        <f>IF(C2428&lt;&gt;"",SUBTOTAL(103,C$10:C2428))</f>
        <v>2419</v>
      </c>
      <c r="B2428" s="6" t="s">
        <v>4239</v>
      </c>
      <c r="C2428" s="7" t="s">
        <v>64</v>
      </c>
      <c r="D2428" s="23" t="s">
        <v>39</v>
      </c>
      <c r="E2428" s="6" t="s">
        <v>4569</v>
      </c>
      <c r="F2428" s="9">
        <v>107</v>
      </c>
      <c r="G2428" s="41" t="e">
        <f>VLOOKUP(B2428,#REF!,6,FALSE)</f>
        <v>#REF!</v>
      </c>
      <c r="H2428" s="9" t="s">
        <v>4620</v>
      </c>
      <c r="I2428" s="9" t="s">
        <v>5093</v>
      </c>
      <c r="J2428" s="9"/>
      <c r="K2428" s="26"/>
      <c r="L2428" s="29" t="s">
        <v>4616</v>
      </c>
      <c r="M2428" s="26" t="s">
        <v>4590</v>
      </c>
      <c r="N2428" s="26" t="str">
        <f t="shared" si="74"/>
        <v>CHUYÊN NGÀNH TIẾNG ANH THƯƠNG MẠI</v>
      </c>
      <c r="O2428" s="27" t="s">
        <v>4603</v>
      </c>
      <c r="P2428" s="1" t="str">
        <f t="shared" si="75"/>
        <v>K57</v>
      </c>
    </row>
    <row r="2429" spans="1:16" ht="18.75" customHeight="1" x14ac:dyDescent="0.25">
      <c r="A2429" s="5">
        <f>IF(C2429&lt;&gt;"",SUBTOTAL(103,C$10:C2429))</f>
        <v>2420</v>
      </c>
      <c r="B2429" s="6" t="s">
        <v>4240</v>
      </c>
      <c r="C2429" s="7" t="s">
        <v>203</v>
      </c>
      <c r="D2429" s="23" t="s">
        <v>74</v>
      </c>
      <c r="E2429" s="6" t="s">
        <v>4569</v>
      </c>
      <c r="F2429" s="9">
        <v>107</v>
      </c>
      <c r="G2429" s="41" t="e">
        <f>VLOOKUP(B2429,#REF!,6,FALSE)</f>
        <v>#REF!</v>
      </c>
      <c r="H2429" s="9" t="s">
        <v>4620</v>
      </c>
      <c r="I2429" s="9" t="s">
        <v>5093</v>
      </c>
      <c r="J2429" s="9"/>
      <c r="K2429" s="26"/>
      <c r="L2429" s="29" t="s">
        <v>4616</v>
      </c>
      <c r="M2429" s="26" t="s">
        <v>4590</v>
      </c>
      <c r="N2429" s="26" t="str">
        <f t="shared" si="74"/>
        <v>CHUYÊN NGÀNH TIẾNG ANH THƯƠNG MẠI</v>
      </c>
      <c r="O2429" s="27" t="s">
        <v>4603</v>
      </c>
      <c r="P2429" s="1" t="str">
        <f t="shared" si="75"/>
        <v>K57</v>
      </c>
    </row>
    <row r="2430" spans="1:16" ht="18.75" customHeight="1" x14ac:dyDescent="0.25">
      <c r="A2430" s="5">
        <f>IF(C2430&lt;&gt;"",SUBTOTAL(103,C$10:C2430))</f>
        <v>2421</v>
      </c>
      <c r="B2430" s="6" t="s">
        <v>4241</v>
      </c>
      <c r="C2430" s="7" t="s">
        <v>751</v>
      </c>
      <c r="D2430" s="23" t="s">
        <v>41</v>
      </c>
      <c r="E2430" s="6" t="s">
        <v>4569</v>
      </c>
      <c r="F2430" s="9">
        <v>107</v>
      </c>
      <c r="G2430" s="41" t="e">
        <f>VLOOKUP(B2430,#REF!,6,FALSE)</f>
        <v>#REF!</v>
      </c>
      <c r="H2430" s="9" t="s">
        <v>4620</v>
      </c>
      <c r="I2430" s="9" t="s">
        <v>5093</v>
      </c>
      <c r="J2430" s="9"/>
      <c r="K2430" s="26"/>
      <c r="L2430" s="29" t="s">
        <v>4616</v>
      </c>
      <c r="M2430" s="26" t="s">
        <v>4590</v>
      </c>
      <c r="N2430" s="26" t="str">
        <f t="shared" si="74"/>
        <v>CHUYÊN NGÀNH TIẾNG ANH THƯƠNG MẠI</v>
      </c>
      <c r="O2430" s="27" t="s">
        <v>4603</v>
      </c>
      <c r="P2430" s="1" t="str">
        <f t="shared" si="75"/>
        <v>K57</v>
      </c>
    </row>
    <row r="2431" spans="1:16" ht="18.75" customHeight="1" x14ac:dyDescent="0.25">
      <c r="A2431" s="5">
        <f>IF(C2431&lt;&gt;"",SUBTOTAL(103,C$10:C2431))</f>
        <v>2422</v>
      </c>
      <c r="B2431" s="6" t="s">
        <v>4242</v>
      </c>
      <c r="C2431" s="7" t="s">
        <v>4243</v>
      </c>
      <c r="D2431" s="23" t="s">
        <v>41</v>
      </c>
      <c r="E2431" s="6" t="s">
        <v>4569</v>
      </c>
      <c r="F2431" s="9">
        <v>107</v>
      </c>
      <c r="G2431" s="41" t="e">
        <f>VLOOKUP(B2431,#REF!,6,FALSE)</f>
        <v>#REF!</v>
      </c>
      <c r="H2431" s="9" t="s">
        <v>4620</v>
      </c>
      <c r="I2431" s="9" t="s">
        <v>5093</v>
      </c>
      <c r="J2431" s="9"/>
      <c r="K2431" s="26"/>
      <c r="L2431" s="29" t="s">
        <v>4616</v>
      </c>
      <c r="M2431" s="26" t="s">
        <v>4590</v>
      </c>
      <c r="N2431" s="26" t="str">
        <f t="shared" si="74"/>
        <v>CHUYÊN NGÀNH TIẾNG ANH THƯƠNG MẠI</v>
      </c>
      <c r="O2431" s="27" t="s">
        <v>4603</v>
      </c>
      <c r="P2431" s="1" t="str">
        <f t="shared" si="75"/>
        <v>K57</v>
      </c>
    </row>
    <row r="2432" spans="1:16" ht="18.75" customHeight="1" x14ac:dyDescent="0.25">
      <c r="A2432" s="5">
        <f>IF(C2432&lt;&gt;"",SUBTOTAL(103,C$10:C2432))</f>
        <v>2423</v>
      </c>
      <c r="B2432" s="6" t="s">
        <v>4244</v>
      </c>
      <c r="C2432" s="7" t="s">
        <v>4083</v>
      </c>
      <c r="D2432" s="23" t="s">
        <v>78</v>
      </c>
      <c r="E2432" s="6" t="s">
        <v>4569</v>
      </c>
      <c r="F2432" s="9">
        <v>107</v>
      </c>
      <c r="G2432" s="41" t="e">
        <f>VLOOKUP(B2432,#REF!,6,FALSE)</f>
        <v>#REF!</v>
      </c>
      <c r="H2432" s="9" t="s">
        <v>4620</v>
      </c>
      <c r="I2432" s="9" t="s">
        <v>5093</v>
      </c>
      <c r="J2432" s="9"/>
      <c r="K2432" s="26"/>
      <c r="L2432" s="29" t="s">
        <v>4616</v>
      </c>
      <c r="M2432" s="26" t="s">
        <v>4590</v>
      </c>
      <c r="N2432" s="26" t="str">
        <f t="shared" si="74"/>
        <v>CHUYÊN NGÀNH TIẾNG ANH THƯƠNG MẠI</v>
      </c>
      <c r="O2432" s="27" t="s">
        <v>4603</v>
      </c>
      <c r="P2432" s="1" t="str">
        <f t="shared" si="75"/>
        <v>K57</v>
      </c>
    </row>
    <row r="2433" spans="1:16" ht="18.75" customHeight="1" x14ac:dyDescent="0.25">
      <c r="A2433" s="5">
        <f>IF(C2433&lt;&gt;"",SUBTOTAL(103,C$10:C2433))</f>
        <v>2424</v>
      </c>
      <c r="B2433" s="6" t="s">
        <v>4245</v>
      </c>
      <c r="C2433" s="7" t="s">
        <v>1539</v>
      </c>
      <c r="D2433" s="23" t="s">
        <v>684</v>
      </c>
      <c r="E2433" s="6" t="s">
        <v>4569</v>
      </c>
      <c r="F2433" s="9">
        <v>107</v>
      </c>
      <c r="G2433" s="41" t="e">
        <f>VLOOKUP(B2433,#REF!,6,FALSE)</f>
        <v>#REF!</v>
      </c>
      <c r="H2433" s="9" t="s">
        <v>4620</v>
      </c>
      <c r="I2433" s="9" t="s">
        <v>5093</v>
      </c>
      <c r="J2433" s="9"/>
      <c r="K2433" s="26"/>
      <c r="L2433" s="29" t="s">
        <v>4616</v>
      </c>
      <c r="M2433" s="26" t="s">
        <v>4590</v>
      </c>
      <c r="N2433" s="26" t="str">
        <f t="shared" si="74"/>
        <v>CHUYÊN NGÀNH TIẾNG ANH THƯƠNG MẠI</v>
      </c>
      <c r="O2433" s="27" t="s">
        <v>4603</v>
      </c>
      <c r="P2433" s="1" t="str">
        <f t="shared" si="75"/>
        <v>K57</v>
      </c>
    </row>
    <row r="2434" spans="1:16" ht="18.75" customHeight="1" x14ac:dyDescent="0.25">
      <c r="A2434" s="5">
        <f>IF(C2434&lt;&gt;"",SUBTOTAL(103,C$10:C2434))</f>
        <v>2425</v>
      </c>
      <c r="B2434" s="6" t="s">
        <v>4246</v>
      </c>
      <c r="C2434" s="7" t="s">
        <v>832</v>
      </c>
      <c r="D2434" s="23" t="s">
        <v>44</v>
      </c>
      <c r="E2434" s="6" t="s">
        <v>4569</v>
      </c>
      <c r="F2434" s="9">
        <v>107</v>
      </c>
      <c r="G2434" s="41" t="e">
        <f>VLOOKUP(B2434,#REF!,6,FALSE)</f>
        <v>#REF!</v>
      </c>
      <c r="H2434" s="9" t="s">
        <v>4620</v>
      </c>
      <c r="I2434" s="9" t="s">
        <v>5093</v>
      </c>
      <c r="J2434" s="9"/>
      <c r="K2434" s="26"/>
      <c r="L2434" s="29" t="s">
        <v>4616</v>
      </c>
      <c r="M2434" s="26" t="s">
        <v>4590</v>
      </c>
      <c r="N2434" s="26" t="str">
        <f t="shared" si="74"/>
        <v>CHUYÊN NGÀNH TIẾNG ANH THƯƠNG MẠI</v>
      </c>
      <c r="O2434" s="27" t="s">
        <v>4603</v>
      </c>
      <c r="P2434" s="1" t="str">
        <f t="shared" si="75"/>
        <v>K57</v>
      </c>
    </row>
    <row r="2435" spans="1:16" ht="18.75" customHeight="1" x14ac:dyDescent="0.25">
      <c r="A2435" s="5">
        <f>IF(C2435&lt;&gt;"",SUBTOTAL(103,C$10:C2435))</f>
        <v>2426</v>
      </c>
      <c r="B2435" s="6" t="s">
        <v>4247</v>
      </c>
      <c r="C2435" s="7" t="s">
        <v>931</v>
      </c>
      <c r="D2435" s="23" t="s">
        <v>44</v>
      </c>
      <c r="E2435" s="6" t="s">
        <v>4569</v>
      </c>
      <c r="F2435" s="9">
        <v>107</v>
      </c>
      <c r="G2435" s="41" t="e">
        <f>VLOOKUP(B2435,#REF!,6,FALSE)</f>
        <v>#REF!</v>
      </c>
      <c r="H2435" s="9" t="s">
        <v>4620</v>
      </c>
      <c r="I2435" s="9" t="s">
        <v>5093</v>
      </c>
      <c r="J2435" s="9"/>
      <c r="K2435" s="26"/>
      <c r="L2435" s="29" t="s">
        <v>4616</v>
      </c>
      <c r="M2435" s="26" t="s">
        <v>4590</v>
      </c>
      <c r="N2435" s="26" t="str">
        <f t="shared" si="74"/>
        <v>CHUYÊN NGÀNH TIẾNG ANH THƯƠNG MẠI</v>
      </c>
      <c r="O2435" s="27" t="s">
        <v>4603</v>
      </c>
      <c r="P2435" s="1" t="str">
        <f t="shared" si="75"/>
        <v>K57</v>
      </c>
    </row>
    <row r="2436" spans="1:16" ht="18.75" customHeight="1" x14ac:dyDescent="0.25">
      <c r="A2436" s="5">
        <f>IF(C2436&lt;&gt;"",SUBTOTAL(103,C$10:C2436))</f>
        <v>2427</v>
      </c>
      <c r="B2436" s="6" t="s">
        <v>4248</v>
      </c>
      <c r="C2436" s="7" t="s">
        <v>837</v>
      </c>
      <c r="D2436" s="23" t="s">
        <v>93</v>
      </c>
      <c r="E2436" s="6" t="s">
        <v>4569</v>
      </c>
      <c r="F2436" s="9">
        <v>104</v>
      </c>
      <c r="G2436" s="41" t="e">
        <f>VLOOKUP(B2436,#REF!,6,FALSE)</f>
        <v>#REF!</v>
      </c>
      <c r="H2436" s="9" t="s">
        <v>4620</v>
      </c>
      <c r="I2436" s="9" t="s">
        <v>5093</v>
      </c>
      <c r="J2436" s="9"/>
      <c r="K2436" s="26"/>
      <c r="L2436" s="29" t="s">
        <v>4616</v>
      </c>
      <c r="M2436" s="26" t="s">
        <v>4590</v>
      </c>
      <c r="N2436" s="26" t="str">
        <f t="shared" si="74"/>
        <v>CHUYÊN NGÀNH TIẾNG ANH THƯƠNG MẠI</v>
      </c>
      <c r="O2436" s="27" t="s">
        <v>4603</v>
      </c>
      <c r="P2436" s="1" t="str">
        <f t="shared" si="75"/>
        <v>K57</v>
      </c>
    </row>
    <row r="2437" spans="1:16" ht="18.75" customHeight="1" x14ac:dyDescent="0.25">
      <c r="A2437" s="5">
        <f>IF(C2437&lt;&gt;"",SUBTOTAL(103,C$10:C2437))</f>
        <v>2428</v>
      </c>
      <c r="B2437" s="6" t="s">
        <v>4249</v>
      </c>
      <c r="C2437" s="7" t="s">
        <v>111</v>
      </c>
      <c r="D2437" s="23" t="s">
        <v>96</v>
      </c>
      <c r="E2437" s="6" t="s">
        <v>4570</v>
      </c>
      <c r="F2437" s="9">
        <v>107</v>
      </c>
      <c r="G2437" s="41" t="e">
        <f>VLOOKUP(B2437,#REF!,6,FALSE)</f>
        <v>#REF!</v>
      </c>
      <c r="H2437" s="9" t="s">
        <v>4620</v>
      </c>
      <c r="I2437" s="9" t="s">
        <v>5093</v>
      </c>
      <c r="J2437" s="9"/>
      <c r="K2437" s="26"/>
      <c r="L2437" s="29" t="s">
        <v>4616</v>
      </c>
      <c r="M2437" s="26" t="s">
        <v>4590</v>
      </c>
      <c r="N2437" s="26" t="str">
        <f t="shared" si="74"/>
        <v>CHUYÊN NGÀNH TIẾNG ANH THƯƠNG MẠI</v>
      </c>
      <c r="O2437" s="27" t="s">
        <v>4603</v>
      </c>
      <c r="P2437" s="1" t="str">
        <f t="shared" si="75"/>
        <v>K57</v>
      </c>
    </row>
    <row r="2438" spans="1:16" ht="18.75" customHeight="1" x14ac:dyDescent="0.25">
      <c r="A2438" s="5">
        <f>IF(C2438&lt;&gt;"",SUBTOTAL(103,C$10:C2438))</f>
        <v>2429</v>
      </c>
      <c r="B2438" s="6" t="s">
        <v>4250</v>
      </c>
      <c r="C2438" s="7" t="s">
        <v>1014</v>
      </c>
      <c r="D2438" s="23" t="s">
        <v>14</v>
      </c>
      <c r="E2438" s="6" t="s">
        <v>4570</v>
      </c>
      <c r="F2438" s="9">
        <v>104</v>
      </c>
      <c r="G2438" s="41" t="e">
        <f>VLOOKUP(B2438,#REF!,6,FALSE)</f>
        <v>#REF!</v>
      </c>
      <c r="H2438" s="9" t="s">
        <v>4620</v>
      </c>
      <c r="I2438" s="9" t="s">
        <v>5093</v>
      </c>
      <c r="J2438" s="9"/>
      <c r="K2438" s="26"/>
      <c r="L2438" s="29" t="s">
        <v>4616</v>
      </c>
      <c r="M2438" s="26" t="s">
        <v>4590</v>
      </c>
      <c r="N2438" s="26" t="str">
        <f t="shared" si="74"/>
        <v>CHUYÊN NGÀNH TIẾNG ANH THƯƠNG MẠI</v>
      </c>
      <c r="O2438" s="27" t="s">
        <v>4603</v>
      </c>
      <c r="P2438" s="1" t="str">
        <f t="shared" si="75"/>
        <v>K57</v>
      </c>
    </row>
    <row r="2439" spans="1:16" ht="18.75" customHeight="1" x14ac:dyDescent="0.25">
      <c r="A2439" s="5">
        <f>IF(C2439&lt;&gt;"",SUBTOTAL(103,C$10:C2439))</f>
        <v>2430</v>
      </c>
      <c r="B2439" s="6" t="s">
        <v>4251</v>
      </c>
      <c r="C2439" s="7" t="s">
        <v>4252</v>
      </c>
      <c r="D2439" s="23" t="s">
        <v>14</v>
      </c>
      <c r="E2439" s="6" t="s">
        <v>4570</v>
      </c>
      <c r="F2439" s="9">
        <v>107</v>
      </c>
      <c r="G2439" s="41" t="e">
        <f>VLOOKUP(B2439,#REF!,6,FALSE)</f>
        <v>#REF!</v>
      </c>
      <c r="H2439" s="9" t="s">
        <v>4620</v>
      </c>
      <c r="I2439" s="9" t="s">
        <v>5093</v>
      </c>
      <c r="J2439" s="9"/>
      <c r="K2439" s="26"/>
      <c r="L2439" s="29" t="s">
        <v>4616</v>
      </c>
      <c r="M2439" s="26" t="s">
        <v>4590</v>
      </c>
      <c r="N2439" s="26" t="str">
        <f t="shared" si="74"/>
        <v>CHUYÊN NGÀNH TIẾNG ANH THƯƠNG MẠI</v>
      </c>
      <c r="O2439" s="27" t="s">
        <v>4603</v>
      </c>
      <c r="P2439" s="1" t="str">
        <f t="shared" si="75"/>
        <v>K57</v>
      </c>
    </row>
    <row r="2440" spans="1:16" ht="18.75" customHeight="1" x14ac:dyDescent="0.25">
      <c r="A2440" s="5">
        <f>IF(C2440&lt;&gt;"",SUBTOTAL(103,C$10:C2440))</f>
        <v>2431</v>
      </c>
      <c r="B2440" s="6" t="s">
        <v>4253</v>
      </c>
      <c r="C2440" s="7" t="s">
        <v>97</v>
      </c>
      <c r="D2440" s="23" t="s">
        <v>14</v>
      </c>
      <c r="E2440" s="6" t="s">
        <v>4570</v>
      </c>
      <c r="F2440" s="9">
        <v>107</v>
      </c>
      <c r="G2440" s="41" t="e">
        <f>VLOOKUP(B2440,#REF!,6,FALSE)</f>
        <v>#REF!</v>
      </c>
      <c r="H2440" s="9" t="s">
        <v>4620</v>
      </c>
      <c r="I2440" s="9" t="s">
        <v>5093</v>
      </c>
      <c r="J2440" s="9"/>
      <c r="K2440" s="26"/>
      <c r="L2440" s="29" t="s">
        <v>4616</v>
      </c>
      <c r="M2440" s="26" t="s">
        <v>4590</v>
      </c>
      <c r="N2440" s="26" t="str">
        <f t="shared" si="74"/>
        <v>CHUYÊN NGÀNH TIẾNG ANH THƯƠNG MẠI</v>
      </c>
      <c r="O2440" s="27" t="s">
        <v>4603</v>
      </c>
      <c r="P2440" s="1" t="str">
        <f t="shared" si="75"/>
        <v>K57</v>
      </c>
    </row>
    <row r="2441" spans="1:16" ht="18.75" customHeight="1" x14ac:dyDescent="0.25">
      <c r="A2441" s="5">
        <f>IF(C2441&lt;&gt;"",SUBTOTAL(103,C$10:C2441))</f>
        <v>2432</v>
      </c>
      <c r="B2441" s="6" t="s">
        <v>4254</v>
      </c>
      <c r="C2441" s="7" t="s">
        <v>4255</v>
      </c>
      <c r="D2441" s="23" t="s">
        <v>14</v>
      </c>
      <c r="E2441" s="6" t="s">
        <v>4570</v>
      </c>
      <c r="F2441" s="9">
        <v>107</v>
      </c>
      <c r="G2441" s="41" t="e">
        <f>VLOOKUP(B2441,#REF!,6,FALSE)</f>
        <v>#REF!</v>
      </c>
      <c r="H2441" s="9" t="s">
        <v>4620</v>
      </c>
      <c r="I2441" s="9" t="s">
        <v>5093</v>
      </c>
      <c r="J2441" s="9"/>
      <c r="K2441" s="26"/>
      <c r="L2441" s="29" t="s">
        <v>4616</v>
      </c>
      <c r="M2441" s="26" t="s">
        <v>4590</v>
      </c>
      <c r="N2441" s="26" t="str">
        <f t="shared" ref="N2441:N2504" si="76">"CHUYÊN NGÀNH " &amp; UPPER(O2441)</f>
        <v>CHUYÊN NGÀNH TIẾNG ANH THƯƠNG MẠI</v>
      </c>
      <c r="O2441" s="27" t="s">
        <v>4603</v>
      </c>
      <c r="P2441" s="1" t="str">
        <f t="shared" si="75"/>
        <v>K57</v>
      </c>
    </row>
    <row r="2442" spans="1:16" ht="19.5" customHeight="1" x14ac:dyDescent="0.25">
      <c r="A2442" s="5">
        <f>IF(C2442&lt;&gt;"",SUBTOTAL(103,C$10:C2442))</f>
        <v>2433</v>
      </c>
      <c r="B2442" s="6" t="s">
        <v>4256</v>
      </c>
      <c r="C2442" s="7" t="s">
        <v>99</v>
      </c>
      <c r="D2442" s="23" t="s">
        <v>17</v>
      </c>
      <c r="E2442" s="6" t="s">
        <v>4570</v>
      </c>
      <c r="F2442" s="9">
        <v>107</v>
      </c>
      <c r="G2442" s="41" t="e">
        <f>VLOOKUP(B2442,#REF!,6,FALSE)</f>
        <v>#REF!</v>
      </c>
      <c r="H2442" s="9" t="s">
        <v>4620</v>
      </c>
      <c r="I2442" s="9" t="s">
        <v>5093</v>
      </c>
      <c r="J2442" s="9"/>
      <c r="K2442" s="26"/>
      <c r="L2442" s="29" t="s">
        <v>4616</v>
      </c>
      <c r="M2442" s="26" t="s">
        <v>4590</v>
      </c>
      <c r="N2442" s="26" t="str">
        <f t="shared" si="76"/>
        <v>CHUYÊN NGÀNH TIẾNG ANH THƯƠNG MẠI</v>
      </c>
      <c r="O2442" s="27" t="s">
        <v>4603</v>
      </c>
      <c r="P2442" s="1" t="str">
        <f t="shared" ref="P2442:P2505" si="77">LEFT(E2442,3)</f>
        <v>K57</v>
      </c>
    </row>
    <row r="2443" spans="1:16" ht="19.5" customHeight="1" x14ac:dyDescent="0.25">
      <c r="A2443" s="5">
        <f>IF(C2443&lt;&gt;"",SUBTOTAL(103,C$10:C2443))</f>
        <v>2434</v>
      </c>
      <c r="B2443" s="6" t="s">
        <v>4257</v>
      </c>
      <c r="C2443" s="7" t="s">
        <v>36</v>
      </c>
      <c r="D2443" s="23" t="s">
        <v>110</v>
      </c>
      <c r="E2443" s="6" t="s">
        <v>4570</v>
      </c>
      <c r="F2443" s="9">
        <v>107</v>
      </c>
      <c r="G2443" s="41" t="e">
        <f>VLOOKUP(B2443,#REF!,6,FALSE)</f>
        <v>#REF!</v>
      </c>
      <c r="H2443" s="9" t="s">
        <v>4620</v>
      </c>
      <c r="I2443" s="9" t="s">
        <v>5093</v>
      </c>
      <c r="J2443" s="9"/>
      <c r="K2443" s="26"/>
      <c r="L2443" s="29" t="s">
        <v>4616</v>
      </c>
      <c r="M2443" s="26" t="s">
        <v>4590</v>
      </c>
      <c r="N2443" s="26" t="str">
        <f t="shared" si="76"/>
        <v>CHUYÊN NGÀNH TIẾNG ANH THƯƠNG MẠI</v>
      </c>
      <c r="O2443" s="27" t="s">
        <v>4603</v>
      </c>
      <c r="P2443" s="1" t="str">
        <f t="shared" si="77"/>
        <v>K57</v>
      </c>
    </row>
    <row r="2444" spans="1:16" ht="19.5" customHeight="1" x14ac:dyDescent="0.25">
      <c r="A2444" s="5">
        <f>IF(C2444&lt;&gt;"",SUBTOTAL(103,C$10:C2444))</f>
        <v>2435</v>
      </c>
      <c r="B2444" s="6" t="s">
        <v>4258</v>
      </c>
      <c r="C2444" s="7" t="s">
        <v>2210</v>
      </c>
      <c r="D2444" s="23" t="s">
        <v>22</v>
      </c>
      <c r="E2444" s="6" t="s">
        <v>4570</v>
      </c>
      <c r="F2444" s="9">
        <v>107</v>
      </c>
      <c r="G2444" s="41" t="e">
        <f>VLOOKUP(B2444,#REF!,6,FALSE)</f>
        <v>#REF!</v>
      </c>
      <c r="H2444" s="9" t="s">
        <v>4620</v>
      </c>
      <c r="I2444" s="9" t="s">
        <v>5093</v>
      </c>
      <c r="J2444" s="9"/>
      <c r="K2444" s="26"/>
      <c r="L2444" s="29" t="s">
        <v>4616</v>
      </c>
      <c r="M2444" s="26" t="s">
        <v>4590</v>
      </c>
      <c r="N2444" s="26" t="str">
        <f t="shared" si="76"/>
        <v>CHUYÊN NGÀNH TIẾNG ANH THƯƠNG MẠI</v>
      </c>
      <c r="O2444" s="27" t="s">
        <v>4603</v>
      </c>
      <c r="P2444" s="1" t="str">
        <f t="shared" si="77"/>
        <v>K57</v>
      </c>
    </row>
    <row r="2445" spans="1:16" ht="19.5" customHeight="1" x14ac:dyDescent="0.25">
      <c r="A2445" s="5">
        <f>IF(C2445&lt;&gt;"",SUBTOTAL(103,C$10:C2445))</f>
        <v>2436</v>
      </c>
      <c r="B2445" s="6" t="s">
        <v>4259</v>
      </c>
      <c r="C2445" s="7" t="s">
        <v>16</v>
      </c>
      <c r="D2445" s="23" t="s">
        <v>58</v>
      </c>
      <c r="E2445" s="6" t="s">
        <v>4570</v>
      </c>
      <c r="F2445" s="9">
        <v>107</v>
      </c>
      <c r="G2445" s="41" t="e">
        <f>VLOOKUP(B2445,#REF!,6,FALSE)</f>
        <v>#REF!</v>
      </c>
      <c r="H2445" s="9" t="s">
        <v>4620</v>
      </c>
      <c r="I2445" s="9" t="s">
        <v>5093</v>
      </c>
      <c r="J2445" s="9"/>
      <c r="K2445" s="26"/>
      <c r="L2445" s="29" t="s">
        <v>4616</v>
      </c>
      <c r="M2445" s="26" t="s">
        <v>4590</v>
      </c>
      <c r="N2445" s="26" t="str">
        <f t="shared" si="76"/>
        <v>CHUYÊN NGÀNH TIẾNG ANH THƯƠNG MẠI</v>
      </c>
      <c r="O2445" s="27" t="s">
        <v>4603</v>
      </c>
      <c r="P2445" s="1" t="str">
        <f t="shared" si="77"/>
        <v>K57</v>
      </c>
    </row>
    <row r="2446" spans="1:16" ht="19.5" customHeight="1" x14ac:dyDescent="0.25">
      <c r="A2446" s="5">
        <f>IF(C2446&lt;&gt;"",SUBTOTAL(103,C$10:C2446))</f>
        <v>2437</v>
      </c>
      <c r="B2446" s="6" t="s">
        <v>4260</v>
      </c>
      <c r="C2446" s="7" t="s">
        <v>636</v>
      </c>
      <c r="D2446" s="23" t="s">
        <v>58</v>
      </c>
      <c r="E2446" s="6" t="s">
        <v>4570</v>
      </c>
      <c r="F2446" s="9">
        <v>107</v>
      </c>
      <c r="G2446" s="41" t="e">
        <f>VLOOKUP(B2446,#REF!,6,FALSE)</f>
        <v>#REF!</v>
      </c>
      <c r="H2446" s="9" t="s">
        <v>4620</v>
      </c>
      <c r="I2446" s="9" t="s">
        <v>5093</v>
      </c>
      <c r="J2446" s="9"/>
      <c r="K2446" s="26"/>
      <c r="L2446" s="29" t="s">
        <v>4616</v>
      </c>
      <c r="M2446" s="26" t="s">
        <v>4590</v>
      </c>
      <c r="N2446" s="26" t="str">
        <f t="shared" si="76"/>
        <v>CHUYÊN NGÀNH TIẾNG ANH THƯƠNG MẠI</v>
      </c>
      <c r="O2446" s="27" t="s">
        <v>4603</v>
      </c>
      <c r="P2446" s="1" t="str">
        <f t="shared" si="77"/>
        <v>K57</v>
      </c>
    </row>
    <row r="2447" spans="1:16" ht="19.5" customHeight="1" x14ac:dyDescent="0.25">
      <c r="A2447" s="5">
        <f>IF(C2447&lt;&gt;"",SUBTOTAL(103,C$10:C2447))</f>
        <v>2438</v>
      </c>
      <c r="B2447" s="6" t="s">
        <v>4261</v>
      </c>
      <c r="C2447" s="7" t="s">
        <v>117</v>
      </c>
      <c r="D2447" s="23" t="s">
        <v>59</v>
      </c>
      <c r="E2447" s="6" t="s">
        <v>4570</v>
      </c>
      <c r="F2447" s="9">
        <v>107</v>
      </c>
      <c r="G2447" s="41" t="e">
        <f>VLOOKUP(B2447,#REF!,6,FALSE)</f>
        <v>#REF!</v>
      </c>
      <c r="H2447" s="9" t="s">
        <v>4620</v>
      </c>
      <c r="I2447" s="9" t="s">
        <v>5093</v>
      </c>
      <c r="J2447" s="9"/>
      <c r="K2447" s="26"/>
      <c r="L2447" s="29" t="s">
        <v>4616</v>
      </c>
      <c r="M2447" s="26" t="s">
        <v>4590</v>
      </c>
      <c r="N2447" s="26" t="str">
        <f t="shared" si="76"/>
        <v>CHUYÊN NGÀNH TIẾNG ANH THƯƠNG MẠI</v>
      </c>
      <c r="O2447" s="27" t="s">
        <v>4603</v>
      </c>
      <c r="P2447" s="1" t="str">
        <f t="shared" si="77"/>
        <v>K57</v>
      </c>
    </row>
    <row r="2448" spans="1:16" ht="19.5" customHeight="1" x14ac:dyDescent="0.25">
      <c r="A2448" s="5">
        <f>IF(C2448&lt;&gt;"",SUBTOTAL(103,C$10:C2448))</f>
        <v>2439</v>
      </c>
      <c r="B2448" s="6" t="s">
        <v>4262</v>
      </c>
      <c r="C2448" s="7" t="s">
        <v>4263</v>
      </c>
      <c r="D2448" s="23" t="s">
        <v>59</v>
      </c>
      <c r="E2448" s="6" t="s">
        <v>4570</v>
      </c>
      <c r="F2448" s="9">
        <v>107</v>
      </c>
      <c r="G2448" s="41" t="e">
        <f>VLOOKUP(B2448,#REF!,6,FALSE)</f>
        <v>#REF!</v>
      </c>
      <c r="H2448" s="9" t="s">
        <v>4620</v>
      </c>
      <c r="I2448" s="9" t="s">
        <v>5094</v>
      </c>
      <c r="J2448" s="9"/>
      <c r="K2448" s="26"/>
      <c r="L2448" s="29" t="s">
        <v>4616</v>
      </c>
      <c r="M2448" s="26" t="s">
        <v>4590</v>
      </c>
      <c r="N2448" s="26" t="str">
        <f t="shared" si="76"/>
        <v>CHUYÊN NGÀNH TIẾNG ANH THƯƠNG MẠI</v>
      </c>
      <c r="O2448" s="27" t="s">
        <v>4603</v>
      </c>
      <c r="P2448" s="1" t="str">
        <f t="shared" si="77"/>
        <v>K57</v>
      </c>
    </row>
    <row r="2449" spans="1:16" ht="19.5" customHeight="1" x14ac:dyDescent="0.25">
      <c r="A2449" s="5">
        <f>IF(C2449&lt;&gt;"",SUBTOTAL(103,C$10:C2449))</f>
        <v>2440</v>
      </c>
      <c r="B2449" s="6" t="s">
        <v>4264</v>
      </c>
      <c r="C2449" s="7" t="s">
        <v>159</v>
      </c>
      <c r="D2449" s="23" t="s">
        <v>24</v>
      </c>
      <c r="E2449" s="6" t="s">
        <v>4570</v>
      </c>
      <c r="F2449" s="9">
        <v>107</v>
      </c>
      <c r="G2449" s="41" t="e">
        <f>VLOOKUP(B2449,#REF!,6,FALSE)</f>
        <v>#REF!</v>
      </c>
      <c r="H2449" s="9" t="s">
        <v>4620</v>
      </c>
      <c r="I2449" s="9" t="s">
        <v>5094</v>
      </c>
      <c r="J2449" s="9"/>
      <c r="K2449" s="26"/>
      <c r="L2449" s="29" t="s">
        <v>4616</v>
      </c>
      <c r="M2449" s="26" t="s">
        <v>4590</v>
      </c>
      <c r="N2449" s="26" t="str">
        <f t="shared" si="76"/>
        <v>CHUYÊN NGÀNH TIẾNG ANH THƯƠNG MẠI</v>
      </c>
      <c r="O2449" s="27" t="s">
        <v>4603</v>
      </c>
      <c r="P2449" s="1" t="str">
        <f t="shared" si="77"/>
        <v>K57</v>
      </c>
    </row>
    <row r="2450" spans="1:16" ht="19.5" customHeight="1" x14ac:dyDescent="0.25">
      <c r="A2450" s="5">
        <f>IF(C2450&lt;&gt;"",SUBTOTAL(103,C$10:C2450))</f>
        <v>2441</v>
      </c>
      <c r="B2450" s="6" t="s">
        <v>4265</v>
      </c>
      <c r="C2450" s="7" t="s">
        <v>4266</v>
      </c>
      <c r="D2450" s="23" t="s">
        <v>620</v>
      </c>
      <c r="E2450" s="6" t="s">
        <v>4570</v>
      </c>
      <c r="F2450" s="9">
        <v>107</v>
      </c>
      <c r="G2450" s="41" t="e">
        <f>VLOOKUP(B2450,#REF!,6,FALSE)</f>
        <v>#REF!</v>
      </c>
      <c r="H2450" s="9" t="s">
        <v>4620</v>
      </c>
      <c r="I2450" s="9" t="s">
        <v>5094</v>
      </c>
      <c r="J2450" s="9"/>
      <c r="K2450" s="26"/>
      <c r="L2450" s="29" t="s">
        <v>4616</v>
      </c>
      <c r="M2450" s="26" t="s">
        <v>4590</v>
      </c>
      <c r="N2450" s="26" t="str">
        <f t="shared" si="76"/>
        <v>CHUYÊN NGÀNH TIẾNG ANH THƯƠNG MẠI</v>
      </c>
      <c r="O2450" s="27" t="s">
        <v>4603</v>
      </c>
      <c r="P2450" s="1" t="str">
        <f t="shared" si="77"/>
        <v>K57</v>
      </c>
    </row>
    <row r="2451" spans="1:16" ht="19.5" customHeight="1" x14ac:dyDescent="0.25">
      <c r="A2451" s="5">
        <f>IF(C2451&lt;&gt;"",SUBTOTAL(103,C$10:C2451))</f>
        <v>2442</v>
      </c>
      <c r="B2451" s="6" t="s">
        <v>4267</v>
      </c>
      <c r="C2451" s="7" t="s">
        <v>4268</v>
      </c>
      <c r="D2451" s="23" t="s">
        <v>85</v>
      </c>
      <c r="E2451" s="6" t="s">
        <v>4570</v>
      </c>
      <c r="F2451" s="9">
        <v>107</v>
      </c>
      <c r="G2451" s="41" t="e">
        <f>VLOOKUP(B2451,#REF!,6,FALSE)</f>
        <v>#REF!</v>
      </c>
      <c r="H2451" s="9" t="s">
        <v>4620</v>
      </c>
      <c r="I2451" s="9" t="s">
        <v>5094</v>
      </c>
      <c r="J2451" s="9"/>
      <c r="K2451" s="26"/>
      <c r="L2451" s="29" t="s">
        <v>4616</v>
      </c>
      <c r="M2451" s="26" t="s">
        <v>4590</v>
      </c>
      <c r="N2451" s="26" t="str">
        <f t="shared" si="76"/>
        <v>CHUYÊN NGÀNH TIẾNG ANH THƯƠNG MẠI</v>
      </c>
      <c r="O2451" s="27" t="s">
        <v>4603</v>
      </c>
      <c r="P2451" s="1" t="str">
        <f t="shared" si="77"/>
        <v>K57</v>
      </c>
    </row>
    <row r="2452" spans="1:16" ht="19.5" customHeight="1" x14ac:dyDescent="0.25">
      <c r="A2452" s="5">
        <f>IF(C2452&lt;&gt;"",SUBTOTAL(103,C$10:C2452))</f>
        <v>2443</v>
      </c>
      <c r="B2452" s="6" t="s">
        <v>4269</v>
      </c>
      <c r="C2452" s="7" t="s">
        <v>966</v>
      </c>
      <c r="D2452" s="23" t="s">
        <v>659</v>
      </c>
      <c r="E2452" s="6" t="s">
        <v>4570</v>
      </c>
      <c r="F2452" s="9">
        <v>107</v>
      </c>
      <c r="G2452" s="41" t="e">
        <f>VLOOKUP(B2452,#REF!,6,FALSE)</f>
        <v>#REF!</v>
      </c>
      <c r="H2452" s="9" t="s">
        <v>4620</v>
      </c>
      <c r="I2452" s="9" t="s">
        <v>5094</v>
      </c>
      <c r="J2452" s="9"/>
      <c r="K2452" s="26"/>
      <c r="L2452" s="29" t="s">
        <v>4616</v>
      </c>
      <c r="M2452" s="26" t="s">
        <v>4590</v>
      </c>
      <c r="N2452" s="26" t="str">
        <f t="shared" si="76"/>
        <v>CHUYÊN NGÀNH TIẾNG ANH THƯƠNG MẠI</v>
      </c>
      <c r="O2452" s="27" t="s">
        <v>4603</v>
      </c>
      <c r="P2452" s="1" t="str">
        <f t="shared" si="77"/>
        <v>K57</v>
      </c>
    </row>
    <row r="2453" spans="1:16" ht="19.5" customHeight="1" x14ac:dyDescent="0.25">
      <c r="A2453" s="5">
        <f>IF(C2453&lt;&gt;"",SUBTOTAL(103,C$10:C2453))</f>
        <v>2444</v>
      </c>
      <c r="B2453" s="6" t="s">
        <v>4270</v>
      </c>
      <c r="C2453" s="7" t="s">
        <v>42</v>
      </c>
      <c r="D2453" s="23" t="s">
        <v>338</v>
      </c>
      <c r="E2453" s="6" t="s">
        <v>4570</v>
      </c>
      <c r="F2453" s="9">
        <v>107</v>
      </c>
      <c r="G2453" s="41" t="e">
        <f>VLOOKUP(B2453,#REF!,6,FALSE)</f>
        <v>#REF!</v>
      </c>
      <c r="H2453" s="9" t="s">
        <v>4620</v>
      </c>
      <c r="I2453" s="9" t="s">
        <v>5094</v>
      </c>
      <c r="J2453" s="9"/>
      <c r="K2453" s="26"/>
      <c r="L2453" s="29" t="s">
        <v>4616</v>
      </c>
      <c r="M2453" s="26" t="s">
        <v>4590</v>
      </c>
      <c r="N2453" s="26" t="str">
        <f t="shared" si="76"/>
        <v>CHUYÊN NGÀNH TIẾNG ANH THƯƠNG MẠI</v>
      </c>
      <c r="O2453" s="27" t="s">
        <v>4603</v>
      </c>
      <c r="P2453" s="1" t="str">
        <f t="shared" si="77"/>
        <v>K57</v>
      </c>
    </row>
    <row r="2454" spans="1:16" ht="19.5" customHeight="1" x14ac:dyDescent="0.25">
      <c r="A2454" s="5">
        <f>IF(C2454&lt;&gt;"",SUBTOTAL(103,C$10:C2454))</f>
        <v>2445</v>
      </c>
      <c r="B2454" s="6" t="s">
        <v>4271</v>
      </c>
      <c r="C2454" s="7" t="s">
        <v>36</v>
      </c>
      <c r="D2454" s="23" t="s">
        <v>340</v>
      </c>
      <c r="E2454" s="6" t="s">
        <v>4570</v>
      </c>
      <c r="F2454" s="9">
        <v>107</v>
      </c>
      <c r="G2454" s="41" t="e">
        <f>VLOOKUP(B2454,#REF!,6,FALSE)</f>
        <v>#REF!</v>
      </c>
      <c r="H2454" s="9" t="s">
        <v>4620</v>
      </c>
      <c r="I2454" s="9" t="s">
        <v>5094</v>
      </c>
      <c r="J2454" s="9"/>
      <c r="K2454" s="26"/>
      <c r="L2454" s="29" t="s">
        <v>4616</v>
      </c>
      <c r="M2454" s="26" t="s">
        <v>4590</v>
      </c>
      <c r="N2454" s="26" t="str">
        <f t="shared" si="76"/>
        <v>CHUYÊN NGÀNH TIẾNG ANH THƯƠNG MẠI</v>
      </c>
      <c r="O2454" s="27" t="s">
        <v>4603</v>
      </c>
      <c r="P2454" s="1" t="str">
        <f t="shared" si="77"/>
        <v>K57</v>
      </c>
    </row>
    <row r="2455" spans="1:16" ht="19.5" customHeight="1" x14ac:dyDescent="0.25">
      <c r="A2455" s="5">
        <f>IF(C2455&lt;&gt;"",SUBTOTAL(103,C$10:C2455))</f>
        <v>2446</v>
      </c>
      <c r="B2455" s="6" t="s">
        <v>4272</v>
      </c>
      <c r="C2455" s="7" t="s">
        <v>1245</v>
      </c>
      <c r="D2455" s="23" t="s">
        <v>101</v>
      </c>
      <c r="E2455" s="6" t="s">
        <v>4570</v>
      </c>
      <c r="F2455" s="9">
        <v>107</v>
      </c>
      <c r="G2455" s="41" t="e">
        <f>VLOOKUP(B2455,#REF!,6,FALSE)</f>
        <v>#REF!</v>
      </c>
      <c r="H2455" s="9" t="s">
        <v>4620</v>
      </c>
      <c r="I2455" s="9" t="s">
        <v>5094</v>
      </c>
      <c r="J2455" s="9"/>
      <c r="K2455" s="26"/>
      <c r="L2455" s="29" t="s">
        <v>4616</v>
      </c>
      <c r="M2455" s="26" t="s">
        <v>4590</v>
      </c>
      <c r="N2455" s="26" t="str">
        <f t="shared" si="76"/>
        <v>CHUYÊN NGÀNH TIẾNG ANH THƯƠNG MẠI</v>
      </c>
      <c r="O2455" s="27" t="s">
        <v>4603</v>
      </c>
      <c r="P2455" s="1" t="str">
        <f t="shared" si="77"/>
        <v>K57</v>
      </c>
    </row>
    <row r="2456" spans="1:16" ht="19.5" customHeight="1" x14ac:dyDescent="0.25">
      <c r="A2456" s="5">
        <f>IF(C2456&lt;&gt;"",SUBTOTAL(103,C$10:C2456))</f>
        <v>2447</v>
      </c>
      <c r="B2456" s="6" t="s">
        <v>4273</v>
      </c>
      <c r="C2456" s="7" t="s">
        <v>117</v>
      </c>
      <c r="D2456" s="23" t="s">
        <v>27</v>
      </c>
      <c r="E2456" s="6" t="s">
        <v>4570</v>
      </c>
      <c r="F2456" s="9">
        <v>107</v>
      </c>
      <c r="G2456" s="41" t="e">
        <f>VLOOKUP(B2456,#REF!,6,FALSE)</f>
        <v>#REF!</v>
      </c>
      <c r="H2456" s="9" t="s">
        <v>4620</v>
      </c>
      <c r="I2456" s="9" t="s">
        <v>5094</v>
      </c>
      <c r="J2456" s="9"/>
      <c r="K2456" s="26"/>
      <c r="L2456" s="29" t="s">
        <v>4616</v>
      </c>
      <c r="M2456" s="26" t="s">
        <v>4590</v>
      </c>
      <c r="N2456" s="26" t="str">
        <f t="shared" si="76"/>
        <v>CHUYÊN NGÀNH TIẾNG ANH THƯƠNG MẠI</v>
      </c>
      <c r="O2456" s="27" t="s">
        <v>4603</v>
      </c>
      <c r="P2456" s="1" t="str">
        <f t="shared" si="77"/>
        <v>K57</v>
      </c>
    </row>
    <row r="2457" spans="1:16" ht="19.5" customHeight="1" x14ac:dyDescent="0.25">
      <c r="A2457" s="5">
        <f>IF(C2457&lt;&gt;"",SUBTOTAL(103,C$10:C2457))</f>
        <v>2448</v>
      </c>
      <c r="B2457" s="6" t="s">
        <v>4274</v>
      </c>
      <c r="C2457" s="7" t="s">
        <v>1082</v>
      </c>
      <c r="D2457" s="23" t="s">
        <v>27</v>
      </c>
      <c r="E2457" s="6" t="s">
        <v>4570</v>
      </c>
      <c r="F2457" s="9">
        <v>107</v>
      </c>
      <c r="G2457" s="41" t="e">
        <f>VLOOKUP(B2457,#REF!,6,FALSE)</f>
        <v>#REF!</v>
      </c>
      <c r="H2457" s="9" t="s">
        <v>4620</v>
      </c>
      <c r="I2457" s="9" t="s">
        <v>5094</v>
      </c>
      <c r="J2457" s="9"/>
      <c r="K2457" s="26"/>
      <c r="L2457" s="29" t="s">
        <v>4616</v>
      </c>
      <c r="M2457" s="26" t="s">
        <v>4590</v>
      </c>
      <c r="N2457" s="26" t="str">
        <f t="shared" si="76"/>
        <v>CHUYÊN NGÀNH TIẾNG ANH THƯƠNG MẠI</v>
      </c>
      <c r="O2457" s="27" t="s">
        <v>4603</v>
      </c>
      <c r="P2457" s="1" t="str">
        <f t="shared" si="77"/>
        <v>K57</v>
      </c>
    </row>
    <row r="2458" spans="1:16" ht="19.5" customHeight="1" x14ac:dyDescent="0.25">
      <c r="A2458" s="5">
        <f>IF(C2458&lt;&gt;"",SUBTOTAL(103,C$10:C2458))</f>
        <v>2449</v>
      </c>
      <c r="B2458" s="6" t="s">
        <v>4275</v>
      </c>
      <c r="C2458" s="7" t="s">
        <v>36</v>
      </c>
      <c r="D2458" s="23" t="s">
        <v>30</v>
      </c>
      <c r="E2458" s="6" t="s">
        <v>4570</v>
      </c>
      <c r="F2458" s="9">
        <v>107</v>
      </c>
      <c r="G2458" s="41" t="e">
        <f>VLOOKUP(B2458,#REF!,6,FALSE)</f>
        <v>#REF!</v>
      </c>
      <c r="H2458" s="9" t="s">
        <v>4620</v>
      </c>
      <c r="I2458" s="9" t="s">
        <v>5094</v>
      </c>
      <c r="J2458" s="9"/>
      <c r="K2458" s="26"/>
      <c r="L2458" s="29" t="s">
        <v>4616</v>
      </c>
      <c r="M2458" s="26" t="s">
        <v>4590</v>
      </c>
      <c r="N2458" s="26" t="str">
        <f t="shared" si="76"/>
        <v>CHUYÊN NGÀNH TIẾNG ANH THƯƠNG MẠI</v>
      </c>
      <c r="O2458" s="27" t="s">
        <v>4603</v>
      </c>
      <c r="P2458" s="1" t="str">
        <f t="shared" si="77"/>
        <v>K57</v>
      </c>
    </row>
    <row r="2459" spans="1:16" ht="19.5" customHeight="1" x14ac:dyDescent="0.25">
      <c r="A2459" s="5">
        <f>IF(C2459&lt;&gt;"",SUBTOTAL(103,C$10:C2459))</f>
        <v>2450</v>
      </c>
      <c r="B2459" s="6" t="s">
        <v>4276</v>
      </c>
      <c r="C2459" s="7" t="s">
        <v>198</v>
      </c>
      <c r="D2459" s="23" t="s">
        <v>88</v>
      </c>
      <c r="E2459" s="6" t="s">
        <v>4570</v>
      </c>
      <c r="F2459" s="9">
        <v>107</v>
      </c>
      <c r="G2459" s="41" t="e">
        <f>VLOOKUP(B2459,#REF!,6,FALSE)</f>
        <v>#REF!</v>
      </c>
      <c r="H2459" s="9" t="s">
        <v>4620</v>
      </c>
      <c r="I2459" s="9" t="s">
        <v>5094</v>
      </c>
      <c r="J2459" s="9"/>
      <c r="K2459" s="26"/>
      <c r="L2459" s="29" t="s">
        <v>4616</v>
      </c>
      <c r="M2459" s="26" t="s">
        <v>4590</v>
      </c>
      <c r="N2459" s="26" t="str">
        <f t="shared" si="76"/>
        <v>CHUYÊN NGÀNH TIẾNG ANH THƯƠNG MẠI</v>
      </c>
      <c r="O2459" s="27" t="s">
        <v>4603</v>
      </c>
      <c r="P2459" s="1" t="str">
        <f t="shared" si="77"/>
        <v>K57</v>
      </c>
    </row>
    <row r="2460" spans="1:16" ht="19.5" customHeight="1" x14ac:dyDescent="0.25">
      <c r="A2460" s="5">
        <f>IF(C2460&lt;&gt;"",SUBTOTAL(103,C$10:C2460))</f>
        <v>2451</v>
      </c>
      <c r="B2460" s="6" t="s">
        <v>4277</v>
      </c>
      <c r="C2460" s="7" t="s">
        <v>4278</v>
      </c>
      <c r="D2460" s="23" t="s">
        <v>66</v>
      </c>
      <c r="E2460" s="6" t="s">
        <v>4570</v>
      </c>
      <c r="F2460" s="9">
        <v>107</v>
      </c>
      <c r="G2460" s="41" t="e">
        <f>VLOOKUP(B2460,#REF!,6,FALSE)</f>
        <v>#REF!</v>
      </c>
      <c r="H2460" s="9" t="s">
        <v>4620</v>
      </c>
      <c r="I2460" s="9" t="s">
        <v>5094</v>
      </c>
      <c r="J2460" s="9"/>
      <c r="K2460" s="26"/>
      <c r="L2460" s="29" t="s">
        <v>4616</v>
      </c>
      <c r="M2460" s="26" t="s">
        <v>4590</v>
      </c>
      <c r="N2460" s="26" t="str">
        <f t="shared" si="76"/>
        <v>CHUYÊN NGÀNH TIẾNG ANH THƯƠNG MẠI</v>
      </c>
      <c r="O2460" s="27" t="s">
        <v>4603</v>
      </c>
      <c r="P2460" s="1" t="str">
        <f t="shared" si="77"/>
        <v>K57</v>
      </c>
    </row>
    <row r="2461" spans="1:16" ht="19.5" customHeight="1" x14ac:dyDescent="0.25">
      <c r="A2461" s="5">
        <f>IF(C2461&lt;&gt;"",SUBTOTAL(103,C$10:C2461))</f>
        <v>2452</v>
      </c>
      <c r="B2461" s="6" t="s">
        <v>4279</v>
      </c>
      <c r="C2461" s="7" t="s">
        <v>4280</v>
      </c>
      <c r="D2461" s="23" t="s">
        <v>66</v>
      </c>
      <c r="E2461" s="6" t="s">
        <v>4570</v>
      </c>
      <c r="F2461" s="9">
        <v>107</v>
      </c>
      <c r="G2461" s="41" t="e">
        <f>VLOOKUP(B2461,#REF!,6,FALSE)</f>
        <v>#REF!</v>
      </c>
      <c r="H2461" s="9" t="s">
        <v>4620</v>
      </c>
      <c r="I2461" s="9" t="s">
        <v>5094</v>
      </c>
      <c r="J2461" s="9"/>
      <c r="K2461" s="26"/>
      <c r="L2461" s="29" t="s">
        <v>4616</v>
      </c>
      <c r="M2461" s="26" t="s">
        <v>4590</v>
      </c>
      <c r="N2461" s="26" t="str">
        <f t="shared" si="76"/>
        <v>CHUYÊN NGÀNH TIẾNG ANH THƯƠNG MẠI</v>
      </c>
      <c r="O2461" s="27" t="s">
        <v>4603</v>
      </c>
      <c r="P2461" s="1" t="str">
        <f t="shared" si="77"/>
        <v>K57</v>
      </c>
    </row>
    <row r="2462" spans="1:16" ht="19.5" customHeight="1" x14ac:dyDescent="0.25">
      <c r="A2462" s="5">
        <f>IF(C2462&lt;&gt;"",SUBTOTAL(103,C$10:C2462))</f>
        <v>2453</v>
      </c>
      <c r="B2462" s="6" t="s">
        <v>4281</v>
      </c>
      <c r="C2462" s="7" t="s">
        <v>829</v>
      </c>
      <c r="D2462" s="23" t="s">
        <v>66</v>
      </c>
      <c r="E2462" s="6" t="s">
        <v>4570</v>
      </c>
      <c r="F2462" s="9">
        <v>107</v>
      </c>
      <c r="G2462" s="41" t="e">
        <f>VLOOKUP(B2462,#REF!,6,FALSE)</f>
        <v>#REF!</v>
      </c>
      <c r="H2462" s="9" t="s">
        <v>4620</v>
      </c>
      <c r="I2462" s="9" t="s">
        <v>5094</v>
      </c>
      <c r="J2462" s="9"/>
      <c r="K2462" s="26"/>
      <c r="L2462" s="29" t="s">
        <v>4616</v>
      </c>
      <c r="M2462" s="26" t="s">
        <v>4590</v>
      </c>
      <c r="N2462" s="26" t="str">
        <f t="shared" si="76"/>
        <v>CHUYÊN NGÀNH TIẾNG ANH THƯƠNG MẠI</v>
      </c>
      <c r="O2462" s="27" t="s">
        <v>4603</v>
      </c>
      <c r="P2462" s="1" t="str">
        <f t="shared" si="77"/>
        <v>K57</v>
      </c>
    </row>
    <row r="2463" spans="1:16" ht="19.5" customHeight="1" x14ac:dyDescent="0.25">
      <c r="A2463" s="5">
        <f>IF(C2463&lt;&gt;"",SUBTOTAL(103,C$10:C2463))</f>
        <v>2454</v>
      </c>
      <c r="B2463" s="6" t="s">
        <v>4282</v>
      </c>
      <c r="C2463" s="7" t="s">
        <v>4283</v>
      </c>
      <c r="D2463" s="23" t="s">
        <v>734</v>
      </c>
      <c r="E2463" s="6" t="s">
        <v>4570</v>
      </c>
      <c r="F2463" s="9">
        <v>107</v>
      </c>
      <c r="G2463" s="41" t="e">
        <f>VLOOKUP(B2463,#REF!,6,FALSE)</f>
        <v>#REF!</v>
      </c>
      <c r="H2463" s="9" t="s">
        <v>4620</v>
      </c>
      <c r="I2463" s="9" t="s">
        <v>5094</v>
      </c>
      <c r="J2463" s="9"/>
      <c r="K2463" s="26"/>
      <c r="L2463" s="29" t="s">
        <v>4616</v>
      </c>
      <c r="M2463" s="26" t="s">
        <v>4590</v>
      </c>
      <c r="N2463" s="26" t="str">
        <f t="shared" si="76"/>
        <v>CHUYÊN NGÀNH TIẾNG ANH THƯƠNG MẠI</v>
      </c>
      <c r="O2463" s="27" t="s">
        <v>4603</v>
      </c>
      <c r="P2463" s="1" t="str">
        <f t="shared" si="77"/>
        <v>K57</v>
      </c>
    </row>
    <row r="2464" spans="1:16" ht="19.5" customHeight="1" x14ac:dyDescent="0.25">
      <c r="A2464" s="5">
        <f>IF(C2464&lt;&gt;"",SUBTOTAL(103,C$10:C2464))</f>
        <v>2455</v>
      </c>
      <c r="B2464" s="6" t="s">
        <v>4284</v>
      </c>
      <c r="C2464" s="7" t="s">
        <v>4285</v>
      </c>
      <c r="D2464" s="23" t="s">
        <v>4286</v>
      </c>
      <c r="E2464" s="6" t="s">
        <v>4570</v>
      </c>
      <c r="F2464" s="9">
        <v>107</v>
      </c>
      <c r="G2464" s="41" t="e">
        <f>VLOOKUP(B2464,#REF!,6,FALSE)</f>
        <v>#REF!</v>
      </c>
      <c r="H2464" s="9" t="s">
        <v>4620</v>
      </c>
      <c r="I2464" s="9" t="s">
        <v>5094</v>
      </c>
      <c r="J2464" s="9"/>
      <c r="K2464" s="26"/>
      <c r="L2464" s="29" t="s">
        <v>4616</v>
      </c>
      <c r="M2464" s="26" t="s">
        <v>4590</v>
      </c>
      <c r="N2464" s="26" t="str">
        <f t="shared" si="76"/>
        <v>CHUYÊN NGÀNH TIẾNG ANH THƯƠNG MẠI</v>
      </c>
      <c r="O2464" s="27" t="s">
        <v>4603</v>
      </c>
      <c r="P2464" s="1" t="str">
        <f t="shared" si="77"/>
        <v>K57</v>
      </c>
    </row>
    <row r="2465" spans="1:16" ht="19.5" customHeight="1" x14ac:dyDescent="0.25">
      <c r="A2465" s="5">
        <f>IF(C2465&lt;&gt;"",SUBTOTAL(103,C$10:C2465))</f>
        <v>2456</v>
      </c>
      <c r="B2465" s="6" t="s">
        <v>4287</v>
      </c>
      <c r="C2465" s="7" t="s">
        <v>869</v>
      </c>
      <c r="D2465" s="23" t="s">
        <v>814</v>
      </c>
      <c r="E2465" s="6" t="s">
        <v>4570</v>
      </c>
      <c r="F2465" s="9">
        <v>109</v>
      </c>
      <c r="G2465" s="41" t="e">
        <f>VLOOKUP(B2465,#REF!,6,FALSE)</f>
        <v>#REF!</v>
      </c>
      <c r="H2465" s="9" t="s">
        <v>4620</v>
      </c>
      <c r="I2465" s="9" t="s">
        <v>5094</v>
      </c>
      <c r="J2465" s="9"/>
      <c r="K2465" s="26"/>
      <c r="L2465" s="29" t="s">
        <v>4616</v>
      </c>
      <c r="M2465" s="26" t="s">
        <v>4590</v>
      </c>
      <c r="N2465" s="26" t="str">
        <f t="shared" si="76"/>
        <v>CHUYÊN NGÀNH TIẾNG ANH THƯƠNG MẠI</v>
      </c>
      <c r="O2465" s="27" t="s">
        <v>4603</v>
      </c>
      <c r="P2465" s="1" t="str">
        <f t="shared" si="77"/>
        <v>K57</v>
      </c>
    </row>
    <row r="2466" spans="1:16" ht="19.5" customHeight="1" x14ac:dyDescent="0.25">
      <c r="A2466" s="5">
        <f>IF(C2466&lt;&gt;"",SUBTOTAL(103,C$10:C2466))</f>
        <v>2457</v>
      </c>
      <c r="B2466" s="6" t="s">
        <v>4288</v>
      </c>
      <c r="C2466" s="7" t="s">
        <v>4289</v>
      </c>
      <c r="D2466" s="23" t="s">
        <v>32</v>
      </c>
      <c r="E2466" s="6" t="s">
        <v>4570</v>
      </c>
      <c r="F2466" s="9">
        <v>107</v>
      </c>
      <c r="G2466" s="41" t="e">
        <f>VLOOKUP(B2466,#REF!,6,FALSE)</f>
        <v>#REF!</v>
      </c>
      <c r="H2466" s="9" t="s">
        <v>4620</v>
      </c>
      <c r="I2466" s="9" t="s">
        <v>5094</v>
      </c>
      <c r="J2466" s="9"/>
      <c r="K2466" s="26"/>
      <c r="L2466" s="29" t="s">
        <v>4616</v>
      </c>
      <c r="M2466" s="26" t="s">
        <v>4590</v>
      </c>
      <c r="N2466" s="26" t="str">
        <f t="shared" si="76"/>
        <v>CHUYÊN NGÀNH TIẾNG ANH THƯƠNG MẠI</v>
      </c>
      <c r="O2466" s="27" t="s">
        <v>4603</v>
      </c>
      <c r="P2466" s="1" t="str">
        <f t="shared" si="77"/>
        <v>K57</v>
      </c>
    </row>
    <row r="2467" spans="1:16" ht="19.5" customHeight="1" x14ac:dyDescent="0.25">
      <c r="A2467" s="5">
        <f>IF(C2467&lt;&gt;"",SUBTOTAL(103,C$10:C2467))</f>
        <v>2458</v>
      </c>
      <c r="B2467" s="6" t="s">
        <v>4290</v>
      </c>
      <c r="C2467" s="7" t="s">
        <v>843</v>
      </c>
      <c r="D2467" s="23" t="s">
        <v>34</v>
      </c>
      <c r="E2467" s="6" t="s">
        <v>4570</v>
      </c>
      <c r="F2467" s="9">
        <v>107</v>
      </c>
      <c r="G2467" s="41" t="e">
        <f>VLOOKUP(B2467,#REF!,6,FALSE)</f>
        <v>#REF!</v>
      </c>
      <c r="H2467" s="9" t="s">
        <v>4620</v>
      </c>
      <c r="I2467" s="9" t="s">
        <v>5094</v>
      </c>
      <c r="J2467" s="9"/>
      <c r="K2467" s="26"/>
      <c r="L2467" s="29" t="s">
        <v>4616</v>
      </c>
      <c r="M2467" s="26" t="s">
        <v>4590</v>
      </c>
      <c r="N2467" s="26" t="str">
        <f t="shared" si="76"/>
        <v>CHUYÊN NGÀNH TIẾNG ANH THƯƠNG MẠI</v>
      </c>
      <c r="O2467" s="27" t="s">
        <v>4603</v>
      </c>
      <c r="P2467" s="1" t="str">
        <f t="shared" si="77"/>
        <v>K57</v>
      </c>
    </row>
    <row r="2468" spans="1:16" ht="19.5" customHeight="1" x14ac:dyDescent="0.25">
      <c r="A2468" s="5">
        <f>IF(C2468&lt;&gt;"",SUBTOTAL(103,C$10:C2468))</f>
        <v>2459</v>
      </c>
      <c r="B2468" s="6" t="s">
        <v>4291</v>
      </c>
      <c r="C2468" s="7" t="s">
        <v>850</v>
      </c>
      <c r="D2468" s="23" t="s">
        <v>37</v>
      </c>
      <c r="E2468" s="6" t="s">
        <v>4570</v>
      </c>
      <c r="F2468" s="9">
        <v>107</v>
      </c>
      <c r="G2468" s="41" t="e">
        <f>VLOOKUP(B2468,#REF!,6,FALSE)</f>
        <v>#REF!</v>
      </c>
      <c r="H2468" s="9" t="s">
        <v>4620</v>
      </c>
      <c r="I2468" s="9" t="s">
        <v>5094</v>
      </c>
      <c r="J2468" s="9"/>
      <c r="K2468" s="26"/>
      <c r="L2468" s="29" t="s">
        <v>4616</v>
      </c>
      <c r="M2468" s="26" t="s">
        <v>4590</v>
      </c>
      <c r="N2468" s="26" t="str">
        <f t="shared" si="76"/>
        <v>CHUYÊN NGÀNH TIẾNG ANH THƯƠNG MẠI</v>
      </c>
      <c r="O2468" s="27" t="s">
        <v>4603</v>
      </c>
      <c r="P2468" s="1" t="str">
        <f t="shared" si="77"/>
        <v>K57</v>
      </c>
    </row>
    <row r="2469" spans="1:16" ht="23.25" customHeight="1" x14ac:dyDescent="0.25">
      <c r="A2469" s="5">
        <f>IF(C2469&lt;&gt;"",SUBTOTAL(103,C$10:C2469))</f>
        <v>2460</v>
      </c>
      <c r="B2469" s="6" t="s">
        <v>4292</v>
      </c>
      <c r="C2469" s="7" t="s">
        <v>664</v>
      </c>
      <c r="D2469" s="23" t="s">
        <v>69</v>
      </c>
      <c r="E2469" s="6" t="s">
        <v>4570</v>
      </c>
      <c r="F2469" s="9">
        <v>104</v>
      </c>
      <c r="G2469" s="41" t="e">
        <f>VLOOKUP(B2469,#REF!,6,FALSE)</f>
        <v>#REF!</v>
      </c>
      <c r="H2469" s="9" t="s">
        <v>4620</v>
      </c>
      <c r="I2469" s="9" t="s">
        <v>5094</v>
      </c>
      <c r="J2469" s="9"/>
      <c r="K2469" s="26"/>
      <c r="L2469" s="29" t="s">
        <v>4616</v>
      </c>
      <c r="M2469" s="26" t="s">
        <v>4590</v>
      </c>
      <c r="N2469" s="26" t="str">
        <f t="shared" si="76"/>
        <v>CHUYÊN NGÀNH TIẾNG ANH THƯƠNG MẠI</v>
      </c>
      <c r="O2469" s="27" t="s">
        <v>4603</v>
      </c>
      <c r="P2469" s="1" t="str">
        <f t="shared" si="77"/>
        <v>K57</v>
      </c>
    </row>
    <row r="2470" spans="1:16" ht="23.25" customHeight="1" x14ac:dyDescent="0.25">
      <c r="A2470" s="5">
        <f>IF(C2470&lt;&gt;"",SUBTOTAL(103,C$10:C2470))</f>
        <v>2461</v>
      </c>
      <c r="B2470" s="6" t="s">
        <v>4293</v>
      </c>
      <c r="C2470" s="7" t="s">
        <v>1047</v>
      </c>
      <c r="D2470" s="23" t="s">
        <v>817</v>
      </c>
      <c r="E2470" s="6" t="s">
        <v>4570</v>
      </c>
      <c r="F2470" s="9">
        <v>107</v>
      </c>
      <c r="G2470" s="41" t="e">
        <f>VLOOKUP(B2470,#REF!,6,FALSE)</f>
        <v>#REF!</v>
      </c>
      <c r="H2470" s="9" t="s">
        <v>4620</v>
      </c>
      <c r="I2470" s="9" t="s">
        <v>5094</v>
      </c>
      <c r="J2470" s="9"/>
      <c r="K2470" s="26"/>
      <c r="L2470" s="29" t="s">
        <v>4616</v>
      </c>
      <c r="M2470" s="26" t="s">
        <v>4590</v>
      </c>
      <c r="N2470" s="26" t="str">
        <f t="shared" si="76"/>
        <v>CHUYÊN NGÀNH TIẾNG ANH THƯƠNG MẠI</v>
      </c>
      <c r="O2470" s="27" t="s">
        <v>4603</v>
      </c>
      <c r="P2470" s="1" t="str">
        <f t="shared" si="77"/>
        <v>K57</v>
      </c>
    </row>
    <row r="2471" spans="1:16" ht="23.25" customHeight="1" x14ac:dyDescent="0.25">
      <c r="A2471" s="5">
        <f>IF(C2471&lt;&gt;"",SUBTOTAL(103,C$10:C2471))</f>
        <v>2462</v>
      </c>
      <c r="B2471" s="6" t="s">
        <v>4294</v>
      </c>
      <c r="C2471" s="7" t="s">
        <v>649</v>
      </c>
      <c r="D2471" s="23" t="s">
        <v>38</v>
      </c>
      <c r="E2471" s="6" t="s">
        <v>4570</v>
      </c>
      <c r="F2471" s="9">
        <v>111</v>
      </c>
      <c r="G2471" s="41" t="e">
        <f>VLOOKUP(B2471,#REF!,6,FALSE)</f>
        <v>#REF!</v>
      </c>
      <c r="H2471" s="9" t="s">
        <v>4620</v>
      </c>
      <c r="I2471" s="9" t="s">
        <v>5094</v>
      </c>
      <c r="J2471" s="9"/>
      <c r="K2471" s="26"/>
      <c r="L2471" s="29" t="s">
        <v>4616</v>
      </c>
      <c r="M2471" s="26" t="s">
        <v>4590</v>
      </c>
      <c r="N2471" s="26" t="str">
        <f t="shared" si="76"/>
        <v>CHUYÊN NGÀNH TIẾNG ANH THƯƠNG MẠI</v>
      </c>
      <c r="O2471" s="27" t="s">
        <v>4603</v>
      </c>
      <c r="P2471" s="1" t="str">
        <f t="shared" si="77"/>
        <v>K57</v>
      </c>
    </row>
    <row r="2472" spans="1:16" ht="23.25" customHeight="1" x14ac:dyDescent="0.25">
      <c r="A2472" s="5">
        <f>IF(C2472&lt;&gt;"",SUBTOTAL(103,C$10:C2472))</f>
        <v>2463</v>
      </c>
      <c r="B2472" s="6" t="s">
        <v>4295</v>
      </c>
      <c r="C2472" s="7" t="s">
        <v>403</v>
      </c>
      <c r="D2472" s="23" t="s">
        <v>567</v>
      </c>
      <c r="E2472" s="6" t="s">
        <v>4570</v>
      </c>
      <c r="F2472" s="9">
        <v>104</v>
      </c>
      <c r="G2472" s="41" t="e">
        <f>VLOOKUP(B2472,#REF!,6,FALSE)</f>
        <v>#REF!</v>
      </c>
      <c r="H2472" s="9" t="s">
        <v>4620</v>
      </c>
      <c r="I2472" s="9" t="s">
        <v>5094</v>
      </c>
      <c r="J2472" s="9"/>
      <c r="K2472" s="26"/>
      <c r="L2472" s="29" t="s">
        <v>4616</v>
      </c>
      <c r="M2472" s="26" t="s">
        <v>4590</v>
      </c>
      <c r="N2472" s="26" t="str">
        <f t="shared" si="76"/>
        <v>CHUYÊN NGÀNH TIẾNG ANH THƯƠNG MẠI</v>
      </c>
      <c r="O2472" s="27" t="s">
        <v>4603</v>
      </c>
      <c r="P2472" s="1" t="str">
        <f t="shared" si="77"/>
        <v>K57</v>
      </c>
    </row>
    <row r="2473" spans="1:16" ht="23.25" customHeight="1" x14ac:dyDescent="0.25">
      <c r="A2473" s="5">
        <f>IF(C2473&lt;&gt;"",SUBTOTAL(103,C$10:C2473))</f>
        <v>2464</v>
      </c>
      <c r="B2473" s="6" t="s">
        <v>4296</v>
      </c>
      <c r="C2473" s="7" t="s">
        <v>4297</v>
      </c>
      <c r="D2473" s="23" t="s">
        <v>39</v>
      </c>
      <c r="E2473" s="6" t="s">
        <v>4570</v>
      </c>
      <c r="F2473" s="9">
        <v>107</v>
      </c>
      <c r="G2473" s="41" t="e">
        <f>VLOOKUP(B2473,#REF!,6,FALSE)</f>
        <v>#REF!</v>
      </c>
      <c r="H2473" s="9" t="s">
        <v>4620</v>
      </c>
      <c r="I2473" s="9" t="s">
        <v>5094</v>
      </c>
      <c r="J2473" s="9"/>
      <c r="K2473" s="26"/>
      <c r="L2473" s="29" t="s">
        <v>4616</v>
      </c>
      <c r="M2473" s="26" t="s">
        <v>4590</v>
      </c>
      <c r="N2473" s="26" t="str">
        <f t="shared" si="76"/>
        <v>CHUYÊN NGÀNH TIẾNG ANH THƯƠNG MẠI</v>
      </c>
      <c r="O2473" s="27" t="s">
        <v>4603</v>
      </c>
      <c r="P2473" s="1" t="str">
        <f t="shared" si="77"/>
        <v>K57</v>
      </c>
    </row>
    <row r="2474" spans="1:16" ht="23.25" customHeight="1" x14ac:dyDescent="0.25">
      <c r="A2474" s="5">
        <f>IF(C2474&lt;&gt;"",SUBTOTAL(103,C$10:C2474))</f>
        <v>2465</v>
      </c>
      <c r="B2474" s="6" t="s">
        <v>4298</v>
      </c>
      <c r="C2474" s="7" t="s">
        <v>4299</v>
      </c>
      <c r="D2474" s="23" t="s">
        <v>39</v>
      </c>
      <c r="E2474" s="6" t="s">
        <v>4570</v>
      </c>
      <c r="F2474" s="9">
        <v>107</v>
      </c>
      <c r="G2474" s="41" t="e">
        <f>VLOOKUP(B2474,#REF!,6,FALSE)</f>
        <v>#REF!</v>
      </c>
      <c r="H2474" s="9" t="s">
        <v>4620</v>
      </c>
      <c r="I2474" s="9" t="s">
        <v>5094</v>
      </c>
      <c r="J2474" s="9"/>
      <c r="K2474" s="26"/>
      <c r="L2474" s="29" t="s">
        <v>4616</v>
      </c>
      <c r="M2474" s="26" t="s">
        <v>4590</v>
      </c>
      <c r="N2474" s="26" t="str">
        <f t="shared" si="76"/>
        <v>CHUYÊN NGÀNH TIẾNG ANH THƯƠNG MẠI</v>
      </c>
      <c r="O2474" s="27" t="s">
        <v>4603</v>
      </c>
      <c r="P2474" s="1" t="str">
        <f t="shared" si="77"/>
        <v>K57</v>
      </c>
    </row>
    <row r="2475" spans="1:16" ht="23.25" customHeight="1" x14ac:dyDescent="0.25">
      <c r="A2475" s="5">
        <f>IF(C2475&lt;&gt;"",SUBTOTAL(103,C$10:C2475))</f>
        <v>2466</v>
      </c>
      <c r="B2475" s="6" t="s">
        <v>4300</v>
      </c>
      <c r="C2475" s="7" t="s">
        <v>36</v>
      </c>
      <c r="D2475" s="23" t="s">
        <v>74</v>
      </c>
      <c r="E2475" s="6" t="s">
        <v>4570</v>
      </c>
      <c r="F2475" s="9">
        <v>107</v>
      </c>
      <c r="G2475" s="41" t="e">
        <f>VLOOKUP(B2475,#REF!,6,FALSE)</f>
        <v>#REF!</v>
      </c>
      <c r="H2475" s="9" t="s">
        <v>4620</v>
      </c>
      <c r="I2475" s="9" t="s">
        <v>5094</v>
      </c>
      <c r="J2475" s="9"/>
      <c r="K2475" s="26"/>
      <c r="L2475" s="29" t="s">
        <v>4616</v>
      </c>
      <c r="M2475" s="26" t="s">
        <v>4590</v>
      </c>
      <c r="N2475" s="26" t="str">
        <f t="shared" si="76"/>
        <v>CHUYÊN NGÀNH TIẾNG ANH THƯƠNG MẠI</v>
      </c>
      <c r="O2475" s="27" t="s">
        <v>4603</v>
      </c>
      <c r="P2475" s="1" t="str">
        <f t="shared" si="77"/>
        <v>K57</v>
      </c>
    </row>
    <row r="2476" spans="1:16" ht="23.25" customHeight="1" x14ac:dyDescent="0.25">
      <c r="A2476" s="5">
        <f>IF(C2476&lt;&gt;"",SUBTOTAL(103,C$10:C2476))</f>
        <v>2467</v>
      </c>
      <c r="B2476" s="6" t="s">
        <v>4301</v>
      </c>
      <c r="C2476" s="7" t="s">
        <v>293</v>
      </c>
      <c r="D2476" s="23" t="s">
        <v>827</v>
      </c>
      <c r="E2476" s="6" t="s">
        <v>4570</v>
      </c>
      <c r="F2476" s="9">
        <v>107</v>
      </c>
      <c r="G2476" s="41" t="e">
        <f>VLOOKUP(B2476,#REF!,6,FALSE)</f>
        <v>#REF!</v>
      </c>
      <c r="H2476" s="9" t="s">
        <v>4620</v>
      </c>
      <c r="I2476" s="9" t="s">
        <v>5094</v>
      </c>
      <c r="J2476" s="9"/>
      <c r="K2476" s="26"/>
      <c r="L2476" s="29" t="s">
        <v>4616</v>
      </c>
      <c r="M2476" s="26" t="s">
        <v>4590</v>
      </c>
      <c r="N2476" s="26" t="str">
        <f t="shared" si="76"/>
        <v>CHUYÊN NGÀNH TIẾNG ANH THƯƠNG MẠI</v>
      </c>
      <c r="O2476" s="27" t="s">
        <v>4603</v>
      </c>
      <c r="P2476" s="1" t="str">
        <f t="shared" si="77"/>
        <v>K57</v>
      </c>
    </row>
    <row r="2477" spans="1:16" ht="23.25" customHeight="1" x14ac:dyDescent="0.25">
      <c r="A2477" s="5">
        <f>IF(C2477&lt;&gt;"",SUBTOTAL(103,C$10:C2477))</f>
        <v>2468</v>
      </c>
      <c r="B2477" s="6" t="s">
        <v>4302</v>
      </c>
      <c r="C2477" s="7" t="s">
        <v>836</v>
      </c>
      <c r="D2477" s="23" t="s">
        <v>827</v>
      </c>
      <c r="E2477" s="6" t="s">
        <v>4570</v>
      </c>
      <c r="F2477" s="9">
        <v>107</v>
      </c>
      <c r="G2477" s="41" t="e">
        <f>VLOOKUP(B2477,#REF!,6,FALSE)</f>
        <v>#REF!</v>
      </c>
      <c r="H2477" s="9" t="s">
        <v>4620</v>
      </c>
      <c r="I2477" s="9" t="s">
        <v>5094</v>
      </c>
      <c r="J2477" s="9"/>
      <c r="K2477" s="26"/>
      <c r="L2477" s="29" t="s">
        <v>4616</v>
      </c>
      <c r="M2477" s="26" t="s">
        <v>4590</v>
      </c>
      <c r="N2477" s="26" t="str">
        <f t="shared" si="76"/>
        <v>CHUYÊN NGÀNH TIẾNG ANH THƯƠNG MẠI</v>
      </c>
      <c r="O2477" s="27" t="s">
        <v>4603</v>
      </c>
      <c r="P2477" s="1" t="str">
        <f t="shared" si="77"/>
        <v>K57</v>
      </c>
    </row>
    <row r="2478" spans="1:16" ht="23.25" customHeight="1" x14ac:dyDescent="0.25">
      <c r="A2478" s="5">
        <f>IF(C2478&lt;&gt;"",SUBTOTAL(103,C$10:C2478))</f>
        <v>2469</v>
      </c>
      <c r="B2478" s="6" t="s">
        <v>4303</v>
      </c>
      <c r="C2478" s="7" t="s">
        <v>4304</v>
      </c>
      <c r="D2478" s="23" t="s">
        <v>78</v>
      </c>
      <c r="E2478" s="6" t="s">
        <v>4570</v>
      </c>
      <c r="F2478" s="9">
        <v>107</v>
      </c>
      <c r="G2478" s="41" t="e">
        <f>VLOOKUP(B2478,#REF!,6,FALSE)</f>
        <v>#REF!</v>
      </c>
      <c r="H2478" s="9" t="s">
        <v>4620</v>
      </c>
      <c r="I2478" s="9" t="s">
        <v>5094</v>
      </c>
      <c r="J2478" s="9"/>
      <c r="K2478" s="26"/>
      <c r="L2478" s="29" t="s">
        <v>4616</v>
      </c>
      <c r="M2478" s="26" t="s">
        <v>4590</v>
      </c>
      <c r="N2478" s="26" t="str">
        <f t="shared" si="76"/>
        <v>CHUYÊN NGÀNH TIẾNG ANH THƯƠNG MẠI</v>
      </c>
      <c r="O2478" s="27" t="s">
        <v>4603</v>
      </c>
      <c r="P2478" s="1" t="str">
        <f t="shared" si="77"/>
        <v>K57</v>
      </c>
    </row>
    <row r="2479" spans="1:16" ht="23.25" customHeight="1" x14ac:dyDescent="0.25">
      <c r="A2479" s="5">
        <f>IF(C2479&lt;&gt;"",SUBTOTAL(103,C$10:C2479))</f>
        <v>2470</v>
      </c>
      <c r="B2479" s="6" t="s">
        <v>4305</v>
      </c>
      <c r="C2479" s="7" t="s">
        <v>639</v>
      </c>
      <c r="D2479" s="23" t="s">
        <v>684</v>
      </c>
      <c r="E2479" s="6" t="s">
        <v>4570</v>
      </c>
      <c r="F2479" s="9">
        <v>103</v>
      </c>
      <c r="G2479" s="41" t="e">
        <f>VLOOKUP(B2479,#REF!,6,FALSE)</f>
        <v>#REF!</v>
      </c>
      <c r="H2479" s="9" t="s">
        <v>4620</v>
      </c>
      <c r="I2479" s="9" t="s">
        <v>5094</v>
      </c>
      <c r="J2479" s="9"/>
      <c r="K2479" s="26"/>
      <c r="L2479" s="29" t="s">
        <v>4616</v>
      </c>
      <c r="M2479" s="26" t="s">
        <v>4590</v>
      </c>
      <c r="N2479" s="26" t="str">
        <f t="shared" si="76"/>
        <v>CHUYÊN NGÀNH TIẾNG ANH THƯƠNG MẠI</v>
      </c>
      <c r="O2479" s="27" t="s">
        <v>4603</v>
      </c>
      <c r="P2479" s="1" t="str">
        <f t="shared" si="77"/>
        <v>K57</v>
      </c>
    </row>
    <row r="2480" spans="1:16" ht="23.25" customHeight="1" x14ac:dyDescent="0.25">
      <c r="A2480" s="5">
        <f>IF(C2480&lt;&gt;"",SUBTOTAL(103,C$10:C2480))</f>
        <v>2471</v>
      </c>
      <c r="B2480" s="6" t="s">
        <v>4306</v>
      </c>
      <c r="C2480" s="7" t="s">
        <v>668</v>
      </c>
      <c r="D2480" s="23" t="s">
        <v>44</v>
      </c>
      <c r="E2480" s="6" t="s">
        <v>4570</v>
      </c>
      <c r="F2480" s="9">
        <v>107</v>
      </c>
      <c r="G2480" s="41" t="e">
        <f>VLOOKUP(B2480,#REF!,6,FALSE)</f>
        <v>#REF!</v>
      </c>
      <c r="H2480" s="9" t="s">
        <v>4620</v>
      </c>
      <c r="I2480" s="9" t="s">
        <v>5094</v>
      </c>
      <c r="J2480" s="9"/>
      <c r="K2480" s="26"/>
      <c r="L2480" s="29" t="s">
        <v>4616</v>
      </c>
      <c r="M2480" s="26" t="s">
        <v>4590</v>
      </c>
      <c r="N2480" s="26" t="str">
        <f t="shared" si="76"/>
        <v>CHUYÊN NGÀNH TIẾNG ANH THƯƠNG MẠI</v>
      </c>
      <c r="O2480" s="27" t="s">
        <v>4603</v>
      </c>
      <c r="P2480" s="1" t="str">
        <f t="shared" si="77"/>
        <v>K57</v>
      </c>
    </row>
    <row r="2481" spans="1:16" ht="23.25" customHeight="1" x14ac:dyDescent="0.25">
      <c r="A2481" s="5">
        <f>IF(C2481&lt;&gt;"",SUBTOTAL(103,C$10:C2481))</f>
        <v>2472</v>
      </c>
      <c r="B2481" s="6" t="s">
        <v>4307</v>
      </c>
      <c r="C2481" s="7" t="s">
        <v>623</v>
      </c>
      <c r="D2481" s="23" t="s">
        <v>44</v>
      </c>
      <c r="E2481" s="6" t="s">
        <v>4570</v>
      </c>
      <c r="F2481" s="9">
        <v>107</v>
      </c>
      <c r="G2481" s="41" t="e">
        <f>VLOOKUP(B2481,#REF!,6,FALSE)</f>
        <v>#REF!</v>
      </c>
      <c r="H2481" s="9" t="s">
        <v>4620</v>
      </c>
      <c r="I2481" s="9" t="s">
        <v>5094</v>
      </c>
      <c r="J2481" s="9"/>
      <c r="K2481" s="26"/>
      <c r="L2481" s="29" t="s">
        <v>4616</v>
      </c>
      <c r="M2481" s="26" t="s">
        <v>4590</v>
      </c>
      <c r="N2481" s="26" t="str">
        <f t="shared" si="76"/>
        <v>CHUYÊN NGÀNH TIẾNG ANH THƯƠNG MẠI</v>
      </c>
      <c r="O2481" s="27" t="s">
        <v>4603</v>
      </c>
      <c r="P2481" s="1" t="str">
        <f t="shared" si="77"/>
        <v>K57</v>
      </c>
    </row>
    <row r="2482" spans="1:16" ht="23.25" customHeight="1" x14ac:dyDescent="0.25">
      <c r="A2482" s="5">
        <f>IF(C2482&lt;&gt;"",SUBTOTAL(103,C$10:C2482))</f>
        <v>2473</v>
      </c>
      <c r="B2482" s="6" t="s">
        <v>4308</v>
      </c>
      <c r="C2482" s="7" t="s">
        <v>763</v>
      </c>
      <c r="D2482" s="23" t="s">
        <v>308</v>
      </c>
      <c r="E2482" s="6" t="s">
        <v>4570</v>
      </c>
      <c r="F2482" s="9">
        <v>107</v>
      </c>
      <c r="G2482" s="41" t="e">
        <f>VLOOKUP(B2482,#REF!,6,FALSE)</f>
        <v>#REF!</v>
      </c>
      <c r="H2482" s="9" t="s">
        <v>4620</v>
      </c>
      <c r="I2482" s="9" t="s">
        <v>5094</v>
      </c>
      <c r="J2482" s="9"/>
      <c r="K2482" s="26"/>
      <c r="L2482" s="29" t="s">
        <v>4616</v>
      </c>
      <c r="M2482" s="26" t="s">
        <v>4590</v>
      </c>
      <c r="N2482" s="26" t="str">
        <f t="shared" si="76"/>
        <v>CHUYÊN NGÀNH TIẾNG ANH THƯƠNG MẠI</v>
      </c>
      <c r="O2482" s="27" t="s">
        <v>4603</v>
      </c>
      <c r="P2482" s="1" t="str">
        <f t="shared" si="77"/>
        <v>K57</v>
      </c>
    </row>
    <row r="2483" spans="1:16" ht="23.25" customHeight="1" x14ac:dyDescent="0.25">
      <c r="A2483" s="5">
        <f>IF(C2483&lt;&gt;"",SUBTOTAL(103,C$10:C2483))</f>
        <v>2474</v>
      </c>
      <c r="B2483" s="6" t="s">
        <v>4309</v>
      </c>
      <c r="C2483" s="7" t="s">
        <v>4310</v>
      </c>
      <c r="D2483" s="23" t="s">
        <v>651</v>
      </c>
      <c r="E2483" s="6" t="s">
        <v>4570</v>
      </c>
      <c r="F2483" s="9">
        <v>107</v>
      </c>
      <c r="G2483" s="41" t="e">
        <f>VLOOKUP(B2483,#REF!,6,FALSE)</f>
        <v>#REF!</v>
      </c>
      <c r="H2483" s="9" t="s">
        <v>4620</v>
      </c>
      <c r="I2483" s="9" t="s">
        <v>5094</v>
      </c>
      <c r="J2483" s="9"/>
      <c r="K2483" s="26"/>
      <c r="L2483" s="29" t="s">
        <v>4616</v>
      </c>
      <c r="M2483" s="26" t="s">
        <v>4590</v>
      </c>
      <c r="N2483" s="26" t="str">
        <f t="shared" si="76"/>
        <v>CHUYÊN NGÀNH TIẾNG ANH THƯƠNG MẠI</v>
      </c>
      <c r="O2483" s="27" t="s">
        <v>4603</v>
      </c>
      <c r="P2483" s="1" t="str">
        <f t="shared" si="77"/>
        <v>K57</v>
      </c>
    </row>
    <row r="2484" spans="1:16" ht="23.25" customHeight="1" x14ac:dyDescent="0.25">
      <c r="A2484" s="5">
        <f>IF(C2484&lt;&gt;"",SUBTOTAL(103,C$10:C2484))</f>
        <v>2475</v>
      </c>
      <c r="B2484" s="6" t="s">
        <v>4311</v>
      </c>
      <c r="C2484" s="7" t="s">
        <v>83</v>
      </c>
      <c r="D2484" s="23" t="s">
        <v>93</v>
      </c>
      <c r="E2484" s="6" t="s">
        <v>4570</v>
      </c>
      <c r="F2484" s="9">
        <v>104</v>
      </c>
      <c r="G2484" s="41" t="e">
        <f>VLOOKUP(B2484,#REF!,6,FALSE)</f>
        <v>#REF!</v>
      </c>
      <c r="H2484" s="9" t="s">
        <v>4620</v>
      </c>
      <c r="I2484" s="9" t="s">
        <v>5094</v>
      </c>
      <c r="J2484" s="9"/>
      <c r="K2484" s="26"/>
      <c r="L2484" s="29" t="s">
        <v>4616</v>
      </c>
      <c r="M2484" s="26" t="s">
        <v>4590</v>
      </c>
      <c r="N2484" s="26" t="str">
        <f t="shared" si="76"/>
        <v>CHUYÊN NGÀNH TIẾNG ANH THƯƠNG MẠI</v>
      </c>
      <c r="O2484" s="27" t="s">
        <v>4603</v>
      </c>
      <c r="P2484" s="1" t="str">
        <f t="shared" si="77"/>
        <v>K57</v>
      </c>
    </row>
    <row r="2485" spans="1:16" ht="23.25" customHeight="1" x14ac:dyDescent="0.25">
      <c r="A2485" s="5">
        <f>IF(C2485&lt;&gt;"",SUBTOTAL(103,C$10:C2485))</f>
        <v>2476</v>
      </c>
      <c r="B2485" s="6" t="s">
        <v>4312</v>
      </c>
      <c r="C2485" s="7" t="s">
        <v>4313</v>
      </c>
      <c r="D2485" s="23" t="s">
        <v>14</v>
      </c>
      <c r="E2485" s="6" t="s">
        <v>4571</v>
      </c>
      <c r="F2485" s="9">
        <v>107</v>
      </c>
      <c r="G2485" s="41" t="e">
        <f>VLOOKUP(B2485,#REF!,6,FALSE)</f>
        <v>#REF!</v>
      </c>
      <c r="H2485" s="9" t="s">
        <v>4621</v>
      </c>
      <c r="I2485" s="9" t="s">
        <v>4621</v>
      </c>
      <c r="J2485" s="9"/>
      <c r="K2485" s="26"/>
      <c r="L2485" s="29" t="s">
        <v>4617</v>
      </c>
      <c r="M2485" s="26" t="s">
        <v>4590</v>
      </c>
      <c r="N2485" s="26" t="str">
        <f t="shared" si="76"/>
        <v>CHUYÊN NGÀNH QUẢN TRỊ NHÂN LỰC DOANH NGHIỆP</v>
      </c>
      <c r="O2485" s="27" t="s">
        <v>4604</v>
      </c>
      <c r="P2485" s="1" t="str">
        <f t="shared" si="77"/>
        <v>K57</v>
      </c>
    </row>
    <row r="2486" spans="1:16" ht="23.25" customHeight="1" x14ac:dyDescent="0.25">
      <c r="A2486" s="5">
        <f>IF(C2486&lt;&gt;"",SUBTOTAL(103,C$10:C2486))</f>
        <v>2477</v>
      </c>
      <c r="B2486" s="6" t="s">
        <v>4314</v>
      </c>
      <c r="C2486" s="7" t="s">
        <v>998</v>
      </c>
      <c r="D2486" s="23" t="s">
        <v>14</v>
      </c>
      <c r="E2486" s="6" t="s">
        <v>4571</v>
      </c>
      <c r="F2486" s="9">
        <v>107</v>
      </c>
      <c r="G2486" s="41" t="e">
        <f>VLOOKUP(B2486,#REF!,6,FALSE)</f>
        <v>#REF!</v>
      </c>
      <c r="H2486" s="9" t="s">
        <v>4621</v>
      </c>
      <c r="I2486" s="9" t="s">
        <v>4621</v>
      </c>
      <c r="J2486" s="9"/>
      <c r="K2486" s="26"/>
      <c r="L2486" s="29" t="s">
        <v>4617</v>
      </c>
      <c r="M2486" s="26" t="s">
        <v>4590</v>
      </c>
      <c r="N2486" s="26" t="str">
        <f t="shared" si="76"/>
        <v>CHUYÊN NGÀNH QUẢN TRỊ NHÂN LỰC DOANH NGHIỆP</v>
      </c>
      <c r="O2486" s="27" t="s">
        <v>4604</v>
      </c>
      <c r="P2486" s="1" t="str">
        <f t="shared" si="77"/>
        <v>K57</v>
      </c>
    </row>
    <row r="2487" spans="1:16" ht="23.25" customHeight="1" x14ac:dyDescent="0.25">
      <c r="A2487" s="5">
        <f>IF(C2487&lt;&gt;"",SUBTOTAL(103,C$10:C2487))</f>
        <v>2478</v>
      </c>
      <c r="B2487" s="6" t="s">
        <v>4315</v>
      </c>
      <c r="C2487" s="7" t="s">
        <v>736</v>
      </c>
      <c r="D2487" s="23" t="s">
        <v>14</v>
      </c>
      <c r="E2487" s="6" t="s">
        <v>4571</v>
      </c>
      <c r="F2487" s="9">
        <v>107</v>
      </c>
      <c r="G2487" s="41" t="e">
        <f>VLOOKUP(B2487,#REF!,6,FALSE)</f>
        <v>#REF!</v>
      </c>
      <c r="H2487" s="9" t="s">
        <v>4621</v>
      </c>
      <c r="I2487" s="9" t="s">
        <v>4621</v>
      </c>
      <c r="J2487" s="9"/>
      <c r="K2487" s="26"/>
      <c r="L2487" s="29" t="s">
        <v>4617</v>
      </c>
      <c r="M2487" s="26" t="s">
        <v>4590</v>
      </c>
      <c r="N2487" s="26" t="str">
        <f t="shared" si="76"/>
        <v>CHUYÊN NGÀNH QUẢN TRỊ NHÂN LỰC DOANH NGHIỆP</v>
      </c>
      <c r="O2487" s="27" t="s">
        <v>4604</v>
      </c>
      <c r="P2487" s="1" t="str">
        <f t="shared" si="77"/>
        <v>K57</v>
      </c>
    </row>
    <row r="2488" spans="1:16" ht="23.25" customHeight="1" x14ac:dyDescent="0.25">
      <c r="A2488" s="5">
        <f>IF(C2488&lt;&gt;"",SUBTOTAL(103,C$10:C2488))</f>
        <v>2479</v>
      </c>
      <c r="B2488" s="6" t="s">
        <v>4316</v>
      </c>
      <c r="C2488" s="7" t="s">
        <v>954</v>
      </c>
      <c r="D2488" s="23" t="s">
        <v>17</v>
      </c>
      <c r="E2488" s="6" t="s">
        <v>4571</v>
      </c>
      <c r="F2488" s="9">
        <v>107</v>
      </c>
      <c r="G2488" s="41" t="e">
        <f>VLOOKUP(B2488,#REF!,6,FALSE)</f>
        <v>#REF!</v>
      </c>
      <c r="H2488" s="9" t="s">
        <v>4621</v>
      </c>
      <c r="I2488" s="9" t="s">
        <v>4621</v>
      </c>
      <c r="J2488" s="9"/>
      <c r="K2488" s="26"/>
      <c r="L2488" s="29" t="s">
        <v>4617</v>
      </c>
      <c r="M2488" s="26" t="s">
        <v>4590</v>
      </c>
      <c r="N2488" s="26" t="str">
        <f t="shared" si="76"/>
        <v>CHUYÊN NGÀNH QUẢN TRỊ NHÂN LỰC DOANH NGHIỆP</v>
      </c>
      <c r="O2488" s="27" t="s">
        <v>4604</v>
      </c>
      <c r="P2488" s="1" t="str">
        <f t="shared" si="77"/>
        <v>K57</v>
      </c>
    </row>
    <row r="2489" spans="1:16" ht="23.25" customHeight="1" x14ac:dyDescent="0.25">
      <c r="A2489" s="5">
        <f>IF(C2489&lt;&gt;"",SUBTOTAL(103,C$10:C2489))</f>
        <v>2480</v>
      </c>
      <c r="B2489" s="6" t="s">
        <v>4317</v>
      </c>
      <c r="C2489" s="7" t="s">
        <v>291</v>
      </c>
      <c r="D2489" s="23" t="s">
        <v>110</v>
      </c>
      <c r="E2489" s="6" t="s">
        <v>4571</v>
      </c>
      <c r="F2489" s="9">
        <v>107</v>
      </c>
      <c r="G2489" s="41" t="e">
        <f>VLOOKUP(B2489,#REF!,6,FALSE)</f>
        <v>#REF!</v>
      </c>
      <c r="H2489" s="9" t="s">
        <v>4621</v>
      </c>
      <c r="I2489" s="9" t="s">
        <v>4621</v>
      </c>
      <c r="J2489" s="9"/>
      <c r="K2489" s="26"/>
      <c r="L2489" s="29" t="s">
        <v>4617</v>
      </c>
      <c r="M2489" s="26" t="s">
        <v>4590</v>
      </c>
      <c r="N2489" s="26" t="str">
        <f t="shared" si="76"/>
        <v>CHUYÊN NGÀNH QUẢN TRỊ NHÂN LỰC DOANH NGHIỆP</v>
      </c>
      <c r="O2489" s="27" t="s">
        <v>4604</v>
      </c>
      <c r="P2489" s="1" t="str">
        <f t="shared" si="77"/>
        <v>K57</v>
      </c>
    </row>
    <row r="2490" spans="1:16" ht="23.25" customHeight="1" x14ac:dyDescent="0.25">
      <c r="A2490" s="5">
        <f>IF(C2490&lt;&gt;"",SUBTOTAL(103,C$10:C2490))</f>
        <v>2481</v>
      </c>
      <c r="B2490" s="6" t="s">
        <v>4318</v>
      </c>
      <c r="C2490" s="7" t="s">
        <v>681</v>
      </c>
      <c r="D2490" s="23" t="s">
        <v>4319</v>
      </c>
      <c r="E2490" s="6" t="s">
        <v>4571</v>
      </c>
      <c r="F2490" s="9">
        <v>102</v>
      </c>
      <c r="G2490" s="41" t="e">
        <f>VLOOKUP(B2490,#REF!,6,FALSE)</f>
        <v>#REF!</v>
      </c>
      <c r="H2490" s="9" t="s">
        <v>4621</v>
      </c>
      <c r="I2490" s="9" t="s">
        <v>4621</v>
      </c>
      <c r="J2490" s="9"/>
      <c r="K2490" s="26"/>
      <c r="L2490" s="29" t="s">
        <v>4617</v>
      </c>
      <c r="M2490" s="26" t="s">
        <v>4590</v>
      </c>
      <c r="N2490" s="26" t="str">
        <f t="shared" si="76"/>
        <v>CHUYÊN NGÀNH QUẢN TRỊ NHÂN LỰC DOANH NGHIỆP</v>
      </c>
      <c r="O2490" s="27" t="s">
        <v>4604</v>
      </c>
      <c r="P2490" s="1" t="str">
        <f t="shared" si="77"/>
        <v>K57</v>
      </c>
    </row>
    <row r="2491" spans="1:16" ht="25.5" customHeight="1" x14ac:dyDescent="0.25">
      <c r="A2491" s="5">
        <f>IF(C2491&lt;&gt;"",SUBTOTAL(103,C$10:C2491))</f>
        <v>2482</v>
      </c>
      <c r="B2491" s="6" t="s">
        <v>4320</v>
      </c>
      <c r="C2491" s="7" t="s">
        <v>26</v>
      </c>
      <c r="D2491" s="23" t="s">
        <v>58</v>
      </c>
      <c r="E2491" s="6" t="s">
        <v>4571</v>
      </c>
      <c r="F2491" s="9">
        <v>107</v>
      </c>
      <c r="G2491" s="41" t="e">
        <f>VLOOKUP(B2491,#REF!,6,FALSE)</f>
        <v>#REF!</v>
      </c>
      <c r="H2491" s="9" t="s">
        <v>4621</v>
      </c>
      <c r="I2491" s="9" t="s">
        <v>4621</v>
      </c>
      <c r="J2491" s="9"/>
      <c r="K2491" s="26"/>
      <c r="L2491" s="29" t="s">
        <v>4617</v>
      </c>
      <c r="M2491" s="26" t="s">
        <v>4590</v>
      </c>
      <c r="N2491" s="26" t="str">
        <f t="shared" si="76"/>
        <v>CHUYÊN NGÀNH QUẢN TRỊ NHÂN LỰC DOANH NGHIỆP</v>
      </c>
      <c r="O2491" s="27" t="s">
        <v>4604</v>
      </c>
      <c r="P2491" s="1" t="str">
        <f t="shared" si="77"/>
        <v>K57</v>
      </c>
    </row>
    <row r="2492" spans="1:16" ht="25.5" customHeight="1" x14ac:dyDescent="0.25">
      <c r="A2492" s="5">
        <f>IF(C2492&lt;&gt;"",SUBTOTAL(103,C$10:C2492))</f>
        <v>2483</v>
      </c>
      <c r="B2492" s="6" t="s">
        <v>4321</v>
      </c>
      <c r="C2492" s="7" t="s">
        <v>4322</v>
      </c>
      <c r="D2492" s="23" t="s">
        <v>618</v>
      </c>
      <c r="E2492" s="6" t="s">
        <v>4571</v>
      </c>
      <c r="F2492" s="9">
        <v>107</v>
      </c>
      <c r="G2492" s="41" t="e">
        <f>VLOOKUP(B2492,#REF!,6,FALSE)</f>
        <v>#REF!</v>
      </c>
      <c r="H2492" s="9" t="s">
        <v>4621</v>
      </c>
      <c r="I2492" s="9" t="s">
        <v>4621</v>
      </c>
      <c r="J2492" s="9"/>
      <c r="K2492" s="26"/>
      <c r="L2492" s="29" t="s">
        <v>4617</v>
      </c>
      <c r="M2492" s="26" t="s">
        <v>4590</v>
      </c>
      <c r="N2492" s="26" t="str">
        <f t="shared" si="76"/>
        <v>CHUYÊN NGÀNH QUẢN TRỊ NHÂN LỰC DOANH NGHIỆP</v>
      </c>
      <c r="O2492" s="27" t="s">
        <v>4604</v>
      </c>
      <c r="P2492" s="1" t="str">
        <f t="shared" si="77"/>
        <v>K57</v>
      </c>
    </row>
    <row r="2493" spans="1:16" ht="25.5" customHeight="1" x14ac:dyDescent="0.25">
      <c r="A2493" s="5">
        <f>IF(C2493&lt;&gt;"",SUBTOTAL(103,C$10:C2493))</f>
        <v>2484</v>
      </c>
      <c r="B2493" s="6" t="s">
        <v>4323</v>
      </c>
      <c r="C2493" s="7" t="s">
        <v>645</v>
      </c>
      <c r="D2493" s="23" t="s">
        <v>152</v>
      </c>
      <c r="E2493" s="6" t="s">
        <v>4571</v>
      </c>
      <c r="F2493" s="9">
        <v>105</v>
      </c>
      <c r="G2493" s="41" t="e">
        <f>VLOOKUP(B2493,#REF!,6,FALSE)</f>
        <v>#REF!</v>
      </c>
      <c r="H2493" s="9" t="s">
        <v>4621</v>
      </c>
      <c r="I2493" s="9" t="s">
        <v>4621</v>
      </c>
      <c r="J2493" s="9"/>
      <c r="K2493" s="26"/>
      <c r="L2493" s="29" t="s">
        <v>4617</v>
      </c>
      <c r="M2493" s="26" t="s">
        <v>4590</v>
      </c>
      <c r="N2493" s="26" t="str">
        <f t="shared" si="76"/>
        <v>CHUYÊN NGÀNH QUẢN TRỊ NHÂN LỰC DOANH NGHIỆP</v>
      </c>
      <c r="O2493" s="27" t="s">
        <v>4604</v>
      </c>
      <c r="P2493" s="1" t="str">
        <f t="shared" si="77"/>
        <v>K57</v>
      </c>
    </row>
    <row r="2494" spans="1:16" ht="25.5" customHeight="1" x14ac:dyDescent="0.25">
      <c r="A2494" s="5">
        <f>IF(C2494&lt;&gt;"",SUBTOTAL(103,C$10:C2494))</f>
        <v>2485</v>
      </c>
      <c r="B2494" s="6" t="s">
        <v>4324</v>
      </c>
      <c r="C2494" s="7" t="s">
        <v>1089</v>
      </c>
      <c r="D2494" s="23" t="s">
        <v>101</v>
      </c>
      <c r="E2494" s="6" t="s">
        <v>4571</v>
      </c>
      <c r="F2494" s="9">
        <v>107</v>
      </c>
      <c r="G2494" s="41" t="e">
        <f>VLOOKUP(B2494,#REF!,6,FALSE)</f>
        <v>#REF!</v>
      </c>
      <c r="H2494" s="9" t="s">
        <v>4621</v>
      </c>
      <c r="I2494" s="9" t="s">
        <v>4621</v>
      </c>
      <c r="J2494" s="9"/>
      <c r="K2494" s="26"/>
      <c r="L2494" s="29" t="s">
        <v>4617</v>
      </c>
      <c r="M2494" s="26" t="s">
        <v>4590</v>
      </c>
      <c r="N2494" s="26" t="str">
        <f t="shared" si="76"/>
        <v>CHUYÊN NGÀNH QUẢN TRỊ NHÂN LỰC DOANH NGHIỆP</v>
      </c>
      <c r="O2494" s="27" t="s">
        <v>4604</v>
      </c>
      <c r="P2494" s="1" t="str">
        <f t="shared" si="77"/>
        <v>K57</v>
      </c>
    </row>
    <row r="2495" spans="1:16" ht="25.5" customHeight="1" x14ac:dyDescent="0.25">
      <c r="A2495" s="5">
        <f>IF(C2495&lt;&gt;"",SUBTOTAL(103,C$10:C2495))</f>
        <v>2486</v>
      </c>
      <c r="B2495" s="6" t="s">
        <v>4325</v>
      </c>
      <c r="C2495" s="7" t="s">
        <v>23</v>
      </c>
      <c r="D2495" s="23" t="s">
        <v>27</v>
      </c>
      <c r="E2495" s="6" t="s">
        <v>4571</v>
      </c>
      <c r="F2495" s="9">
        <v>107</v>
      </c>
      <c r="G2495" s="41" t="e">
        <f>VLOOKUP(B2495,#REF!,6,FALSE)</f>
        <v>#REF!</v>
      </c>
      <c r="H2495" s="9" t="s">
        <v>4621</v>
      </c>
      <c r="I2495" s="9" t="s">
        <v>4621</v>
      </c>
      <c r="J2495" s="9"/>
      <c r="K2495" s="26"/>
      <c r="L2495" s="29" t="s">
        <v>4617</v>
      </c>
      <c r="M2495" s="26" t="s">
        <v>4590</v>
      </c>
      <c r="N2495" s="26" t="str">
        <f t="shared" si="76"/>
        <v>CHUYÊN NGÀNH QUẢN TRỊ NHÂN LỰC DOANH NGHIỆP</v>
      </c>
      <c r="O2495" s="27" t="s">
        <v>4604</v>
      </c>
      <c r="P2495" s="1" t="str">
        <f t="shared" si="77"/>
        <v>K57</v>
      </c>
    </row>
    <row r="2496" spans="1:16" ht="25.5" customHeight="1" x14ac:dyDescent="0.25">
      <c r="A2496" s="5">
        <f>IF(C2496&lt;&gt;"",SUBTOTAL(103,C$10:C2496))</f>
        <v>2487</v>
      </c>
      <c r="B2496" s="6" t="s">
        <v>4326</v>
      </c>
      <c r="C2496" s="7" t="s">
        <v>203</v>
      </c>
      <c r="D2496" s="23" t="s">
        <v>66</v>
      </c>
      <c r="E2496" s="6" t="s">
        <v>4571</v>
      </c>
      <c r="F2496" s="9">
        <v>107</v>
      </c>
      <c r="G2496" s="41" t="e">
        <f>VLOOKUP(B2496,#REF!,6,FALSE)</f>
        <v>#REF!</v>
      </c>
      <c r="H2496" s="9" t="s">
        <v>4621</v>
      </c>
      <c r="I2496" s="9" t="s">
        <v>4621</v>
      </c>
      <c r="J2496" s="9"/>
      <c r="K2496" s="26"/>
      <c r="L2496" s="29" t="s">
        <v>4617</v>
      </c>
      <c r="M2496" s="26" t="s">
        <v>4590</v>
      </c>
      <c r="N2496" s="26" t="str">
        <f t="shared" si="76"/>
        <v>CHUYÊN NGÀNH QUẢN TRỊ NHÂN LỰC DOANH NGHIỆP</v>
      </c>
      <c r="O2496" s="27" t="s">
        <v>4604</v>
      </c>
      <c r="P2496" s="1" t="str">
        <f t="shared" si="77"/>
        <v>K57</v>
      </c>
    </row>
    <row r="2497" spans="1:16" ht="25.5" customHeight="1" x14ac:dyDescent="0.25">
      <c r="A2497" s="5">
        <f>IF(C2497&lt;&gt;"",SUBTOTAL(103,C$10:C2497))</f>
        <v>2488</v>
      </c>
      <c r="B2497" s="6" t="s">
        <v>4327</v>
      </c>
      <c r="C2497" s="7" t="s">
        <v>884</v>
      </c>
      <c r="D2497" s="23" t="s">
        <v>66</v>
      </c>
      <c r="E2497" s="6" t="s">
        <v>4571</v>
      </c>
      <c r="F2497" s="9">
        <v>107</v>
      </c>
      <c r="G2497" s="41" t="e">
        <f>VLOOKUP(B2497,#REF!,6,FALSE)</f>
        <v>#REF!</v>
      </c>
      <c r="H2497" s="9" t="s">
        <v>4621</v>
      </c>
      <c r="I2497" s="9" t="s">
        <v>4621</v>
      </c>
      <c r="J2497" s="9"/>
      <c r="K2497" s="26"/>
      <c r="L2497" s="29" t="s">
        <v>4617</v>
      </c>
      <c r="M2497" s="26" t="s">
        <v>4590</v>
      </c>
      <c r="N2497" s="26" t="str">
        <f t="shared" si="76"/>
        <v>CHUYÊN NGÀNH QUẢN TRỊ NHÂN LỰC DOANH NGHIỆP</v>
      </c>
      <c r="O2497" s="27" t="s">
        <v>4604</v>
      </c>
      <c r="P2497" s="1" t="str">
        <f t="shared" si="77"/>
        <v>K57</v>
      </c>
    </row>
    <row r="2498" spans="1:16" ht="25.5" customHeight="1" x14ac:dyDescent="0.25">
      <c r="A2498" s="5">
        <f>IF(C2498&lt;&gt;"",SUBTOTAL(103,C$10:C2498))</f>
        <v>2489</v>
      </c>
      <c r="B2498" s="6" t="s">
        <v>4328</v>
      </c>
      <c r="C2498" s="7" t="s">
        <v>1003</v>
      </c>
      <c r="D2498" s="23" t="s">
        <v>113</v>
      </c>
      <c r="E2498" s="6" t="s">
        <v>4571</v>
      </c>
      <c r="F2498" s="9">
        <v>107</v>
      </c>
      <c r="G2498" s="41" t="e">
        <f>VLOOKUP(B2498,#REF!,6,FALSE)</f>
        <v>#REF!</v>
      </c>
      <c r="H2498" s="9" t="s">
        <v>4621</v>
      </c>
      <c r="I2498" s="9" t="s">
        <v>4621</v>
      </c>
      <c r="J2498" s="9"/>
      <c r="K2498" s="26"/>
      <c r="L2498" s="29" t="s">
        <v>4617</v>
      </c>
      <c r="M2498" s="26" t="s">
        <v>4590</v>
      </c>
      <c r="N2498" s="26" t="str">
        <f t="shared" si="76"/>
        <v>CHUYÊN NGÀNH QUẢN TRỊ NHÂN LỰC DOANH NGHIỆP</v>
      </c>
      <c r="O2498" s="27" t="s">
        <v>4604</v>
      </c>
      <c r="P2498" s="1" t="str">
        <f t="shared" si="77"/>
        <v>K57</v>
      </c>
    </row>
    <row r="2499" spans="1:16" ht="25.5" customHeight="1" x14ac:dyDescent="0.25">
      <c r="A2499" s="5">
        <f>IF(C2499&lt;&gt;"",SUBTOTAL(103,C$10:C2499))</f>
        <v>2490</v>
      </c>
      <c r="B2499" s="6" t="s">
        <v>4329</v>
      </c>
      <c r="C2499" s="7" t="s">
        <v>107</v>
      </c>
      <c r="D2499" s="23" t="s">
        <v>105</v>
      </c>
      <c r="E2499" s="6" t="s">
        <v>4571</v>
      </c>
      <c r="F2499" s="9">
        <v>107</v>
      </c>
      <c r="G2499" s="41" t="e">
        <f>VLOOKUP(B2499,#REF!,6,FALSE)</f>
        <v>#REF!</v>
      </c>
      <c r="H2499" s="9" t="s">
        <v>4621</v>
      </c>
      <c r="I2499" s="9" t="s">
        <v>4621</v>
      </c>
      <c r="J2499" s="9"/>
      <c r="K2499" s="26"/>
      <c r="L2499" s="29" t="s">
        <v>4617</v>
      </c>
      <c r="M2499" s="26" t="s">
        <v>4590</v>
      </c>
      <c r="N2499" s="26" t="str">
        <f t="shared" si="76"/>
        <v>CHUYÊN NGÀNH QUẢN TRỊ NHÂN LỰC DOANH NGHIỆP</v>
      </c>
      <c r="O2499" s="27" t="s">
        <v>4604</v>
      </c>
      <c r="P2499" s="1" t="str">
        <f t="shared" si="77"/>
        <v>K57</v>
      </c>
    </row>
    <row r="2500" spans="1:16" ht="25.5" customHeight="1" x14ac:dyDescent="0.25">
      <c r="A2500" s="5">
        <f>IF(C2500&lt;&gt;"",SUBTOTAL(103,C$10:C2500))</f>
        <v>2491</v>
      </c>
      <c r="B2500" s="6" t="s">
        <v>4330</v>
      </c>
      <c r="C2500" s="7" t="s">
        <v>759</v>
      </c>
      <c r="D2500" s="23" t="s">
        <v>34</v>
      </c>
      <c r="E2500" s="6" t="s">
        <v>4571</v>
      </c>
      <c r="F2500" s="9">
        <v>107</v>
      </c>
      <c r="G2500" s="41" t="e">
        <f>VLOOKUP(B2500,#REF!,6,FALSE)</f>
        <v>#REF!</v>
      </c>
      <c r="H2500" s="9" t="s">
        <v>4621</v>
      </c>
      <c r="I2500" s="9" t="s">
        <v>4621</v>
      </c>
      <c r="J2500" s="9"/>
      <c r="K2500" s="26"/>
      <c r="L2500" s="29" t="s">
        <v>4617</v>
      </c>
      <c r="M2500" s="26" t="s">
        <v>4590</v>
      </c>
      <c r="N2500" s="26" t="str">
        <f t="shared" si="76"/>
        <v>CHUYÊN NGÀNH QUẢN TRỊ NHÂN LỰC DOANH NGHIỆP</v>
      </c>
      <c r="O2500" s="27" t="s">
        <v>4604</v>
      </c>
      <c r="P2500" s="1" t="str">
        <f t="shared" si="77"/>
        <v>K57</v>
      </c>
    </row>
    <row r="2501" spans="1:16" ht="25.5" customHeight="1" x14ac:dyDescent="0.25">
      <c r="A2501" s="5">
        <f>IF(C2501&lt;&gt;"",SUBTOTAL(103,C$10:C2501))</f>
        <v>2492</v>
      </c>
      <c r="B2501" s="6" t="s">
        <v>4331</v>
      </c>
      <c r="C2501" s="7" t="s">
        <v>924</v>
      </c>
      <c r="D2501" s="23" t="s">
        <v>68</v>
      </c>
      <c r="E2501" s="6" t="s">
        <v>4571</v>
      </c>
      <c r="F2501" s="9">
        <v>107</v>
      </c>
      <c r="G2501" s="41" t="e">
        <f>VLOOKUP(B2501,#REF!,6,FALSE)</f>
        <v>#REF!</v>
      </c>
      <c r="H2501" s="9" t="s">
        <v>4621</v>
      </c>
      <c r="I2501" s="9" t="s">
        <v>4621</v>
      </c>
      <c r="J2501" s="9"/>
      <c r="K2501" s="26"/>
      <c r="L2501" s="29" t="s">
        <v>4617</v>
      </c>
      <c r="M2501" s="26" t="s">
        <v>4590</v>
      </c>
      <c r="N2501" s="26" t="str">
        <f t="shared" si="76"/>
        <v>CHUYÊN NGÀNH QUẢN TRỊ NHÂN LỰC DOANH NGHIỆP</v>
      </c>
      <c r="O2501" s="27" t="s">
        <v>4604</v>
      </c>
      <c r="P2501" s="1" t="str">
        <f t="shared" si="77"/>
        <v>K57</v>
      </c>
    </row>
    <row r="2502" spans="1:16" ht="25.5" customHeight="1" x14ac:dyDescent="0.25">
      <c r="A2502" s="5">
        <f>IF(C2502&lt;&gt;"",SUBTOTAL(103,C$10:C2502))</f>
        <v>2493</v>
      </c>
      <c r="B2502" s="6" t="s">
        <v>4332</v>
      </c>
      <c r="C2502" s="7" t="s">
        <v>574</v>
      </c>
      <c r="D2502" s="23" t="s">
        <v>37</v>
      </c>
      <c r="E2502" s="6" t="s">
        <v>4571</v>
      </c>
      <c r="F2502" s="9">
        <v>107</v>
      </c>
      <c r="G2502" s="41" t="e">
        <f>VLOOKUP(B2502,#REF!,6,FALSE)</f>
        <v>#REF!</v>
      </c>
      <c r="H2502" s="9" t="s">
        <v>4621</v>
      </c>
      <c r="I2502" s="9" t="s">
        <v>4621</v>
      </c>
      <c r="J2502" s="9"/>
      <c r="K2502" s="26"/>
      <c r="L2502" s="29" t="s">
        <v>4617</v>
      </c>
      <c r="M2502" s="26" t="s">
        <v>4590</v>
      </c>
      <c r="N2502" s="26" t="str">
        <f t="shared" si="76"/>
        <v>CHUYÊN NGÀNH QUẢN TRỊ NHÂN LỰC DOANH NGHIỆP</v>
      </c>
      <c r="O2502" s="27" t="s">
        <v>4604</v>
      </c>
      <c r="P2502" s="1" t="str">
        <f t="shared" si="77"/>
        <v>K57</v>
      </c>
    </row>
    <row r="2503" spans="1:16" ht="25.5" customHeight="1" x14ac:dyDescent="0.25">
      <c r="A2503" s="5">
        <f>IF(C2503&lt;&gt;"",SUBTOTAL(103,C$10:C2503))</f>
        <v>2494</v>
      </c>
      <c r="B2503" s="6" t="s">
        <v>4333</v>
      </c>
      <c r="C2503" s="7" t="s">
        <v>107</v>
      </c>
      <c r="D2503" s="23" t="s">
        <v>37</v>
      </c>
      <c r="E2503" s="6" t="s">
        <v>4571</v>
      </c>
      <c r="F2503" s="9">
        <v>101</v>
      </c>
      <c r="G2503" s="41" t="e">
        <f>VLOOKUP(B2503,#REF!,6,FALSE)</f>
        <v>#REF!</v>
      </c>
      <c r="H2503" s="9" t="s">
        <v>4621</v>
      </c>
      <c r="I2503" s="9" t="s">
        <v>4621</v>
      </c>
      <c r="J2503" s="9"/>
      <c r="K2503" s="26"/>
      <c r="L2503" s="29" t="s">
        <v>4617</v>
      </c>
      <c r="M2503" s="26" t="s">
        <v>4590</v>
      </c>
      <c r="N2503" s="26" t="str">
        <f t="shared" si="76"/>
        <v>CHUYÊN NGÀNH QUẢN TRỊ NHÂN LỰC DOANH NGHIỆP</v>
      </c>
      <c r="O2503" s="27" t="s">
        <v>4604</v>
      </c>
      <c r="P2503" s="1" t="str">
        <f t="shared" si="77"/>
        <v>K57</v>
      </c>
    </row>
    <row r="2504" spans="1:16" ht="25.5" customHeight="1" x14ac:dyDescent="0.25">
      <c r="A2504" s="5">
        <f>IF(C2504&lt;&gt;"",SUBTOTAL(103,C$10:C2504))</f>
        <v>2495</v>
      </c>
      <c r="B2504" s="6" t="s">
        <v>4334</v>
      </c>
      <c r="C2504" s="7" t="s">
        <v>4335</v>
      </c>
      <c r="D2504" s="23" t="s">
        <v>70</v>
      </c>
      <c r="E2504" s="6" t="s">
        <v>4571</v>
      </c>
      <c r="F2504" s="9">
        <v>107</v>
      </c>
      <c r="G2504" s="41" t="e">
        <f>VLOOKUP(B2504,#REF!,6,FALSE)</f>
        <v>#REF!</v>
      </c>
      <c r="H2504" s="9" t="s">
        <v>4621</v>
      </c>
      <c r="I2504" s="9" t="s">
        <v>4621</v>
      </c>
      <c r="J2504" s="9"/>
      <c r="K2504" s="26"/>
      <c r="L2504" s="29" t="s">
        <v>4617</v>
      </c>
      <c r="M2504" s="26" t="s">
        <v>4590</v>
      </c>
      <c r="N2504" s="26" t="str">
        <f t="shared" si="76"/>
        <v>CHUYÊN NGÀNH QUẢN TRỊ NHÂN LỰC DOANH NGHIỆP</v>
      </c>
      <c r="O2504" s="27" t="s">
        <v>4604</v>
      </c>
      <c r="P2504" s="1" t="str">
        <f t="shared" si="77"/>
        <v>K57</v>
      </c>
    </row>
    <row r="2505" spans="1:16" ht="25.5" customHeight="1" x14ac:dyDescent="0.25">
      <c r="A2505" s="5">
        <f>IF(C2505&lt;&gt;"",SUBTOTAL(103,C$10:C2505))</f>
        <v>2496</v>
      </c>
      <c r="B2505" s="6" t="s">
        <v>4336</v>
      </c>
      <c r="C2505" s="7" t="s">
        <v>1048</v>
      </c>
      <c r="D2505" s="23" t="s">
        <v>39</v>
      </c>
      <c r="E2505" s="6" t="s">
        <v>4571</v>
      </c>
      <c r="F2505" s="9">
        <v>107</v>
      </c>
      <c r="G2505" s="41" t="e">
        <f>VLOOKUP(B2505,#REF!,6,FALSE)</f>
        <v>#REF!</v>
      </c>
      <c r="H2505" s="9" t="s">
        <v>4621</v>
      </c>
      <c r="I2505" s="9" t="s">
        <v>4621</v>
      </c>
      <c r="J2505" s="9"/>
      <c r="K2505" s="26"/>
      <c r="L2505" s="29" t="s">
        <v>4617</v>
      </c>
      <c r="M2505" s="26" t="s">
        <v>4590</v>
      </c>
      <c r="N2505" s="26" t="str">
        <f t="shared" ref="N2505:N2568" si="78">"CHUYÊN NGÀNH " &amp; UPPER(O2505)</f>
        <v>CHUYÊN NGÀNH QUẢN TRỊ NHÂN LỰC DOANH NGHIỆP</v>
      </c>
      <c r="O2505" s="27" t="s">
        <v>4604</v>
      </c>
      <c r="P2505" s="1" t="str">
        <f t="shared" si="77"/>
        <v>K57</v>
      </c>
    </row>
    <row r="2506" spans="1:16" ht="25.5" customHeight="1" x14ac:dyDescent="0.25">
      <c r="A2506" s="5">
        <f>IF(C2506&lt;&gt;"",SUBTOTAL(103,C$10:C2506))</f>
        <v>2497</v>
      </c>
      <c r="B2506" s="6" t="s">
        <v>4337</v>
      </c>
      <c r="C2506" s="7" t="s">
        <v>36</v>
      </c>
      <c r="D2506" s="23" t="s">
        <v>570</v>
      </c>
      <c r="E2506" s="6" t="s">
        <v>4571</v>
      </c>
      <c r="F2506" s="9">
        <v>105</v>
      </c>
      <c r="G2506" s="41" t="e">
        <f>VLOOKUP(B2506,#REF!,6,FALSE)</f>
        <v>#REF!</v>
      </c>
      <c r="H2506" s="9" t="s">
        <v>4621</v>
      </c>
      <c r="I2506" s="9" t="s">
        <v>4621</v>
      </c>
      <c r="J2506" s="9"/>
      <c r="K2506" s="26"/>
      <c r="L2506" s="29" t="s">
        <v>4617</v>
      </c>
      <c r="M2506" s="26" t="s">
        <v>4590</v>
      </c>
      <c r="N2506" s="26" t="str">
        <f t="shared" si="78"/>
        <v>CHUYÊN NGÀNH QUẢN TRỊ NHÂN LỰC DOANH NGHIỆP</v>
      </c>
      <c r="O2506" s="27" t="s">
        <v>4604</v>
      </c>
      <c r="P2506" s="1" t="str">
        <f t="shared" ref="P2506:P2569" si="79">LEFT(E2506,3)</f>
        <v>K57</v>
      </c>
    </row>
    <row r="2507" spans="1:16" ht="25.5" customHeight="1" x14ac:dyDescent="0.25">
      <c r="A2507" s="5">
        <f>IF(C2507&lt;&gt;"",SUBTOTAL(103,C$10:C2507))</f>
        <v>2498</v>
      </c>
      <c r="B2507" s="6" t="s">
        <v>5018</v>
      </c>
      <c r="C2507" s="7" t="s">
        <v>1715</v>
      </c>
      <c r="D2507" s="23" t="s">
        <v>74</v>
      </c>
      <c r="E2507" s="6" t="s">
        <v>4571</v>
      </c>
      <c r="F2507" s="9">
        <v>107</v>
      </c>
      <c r="G2507" s="41" t="e">
        <f>VLOOKUP(B2507,#REF!,6,FALSE)</f>
        <v>#REF!</v>
      </c>
      <c r="H2507" s="9" t="s">
        <v>4621</v>
      </c>
      <c r="I2507" s="9" t="s">
        <v>4621</v>
      </c>
      <c r="J2507" s="9"/>
      <c r="K2507" s="26"/>
      <c r="L2507" s="29" t="s">
        <v>4617</v>
      </c>
      <c r="M2507" s="26" t="s">
        <v>4590</v>
      </c>
      <c r="N2507" s="26" t="str">
        <f t="shared" si="78"/>
        <v>CHUYÊN NGÀNH QUẢN TRỊ NHÂN LỰC DOANH NGHIỆP</v>
      </c>
      <c r="O2507" s="27" t="s">
        <v>4604</v>
      </c>
      <c r="P2507" s="1" t="str">
        <f t="shared" si="79"/>
        <v>K57</v>
      </c>
    </row>
    <row r="2508" spans="1:16" ht="25.5" customHeight="1" x14ac:dyDescent="0.25">
      <c r="A2508" s="5">
        <f>IF(C2508&lt;&gt;"",SUBTOTAL(103,C$10:C2508))</f>
        <v>2499</v>
      </c>
      <c r="B2508" s="6" t="s">
        <v>4338</v>
      </c>
      <c r="C2508" s="7" t="s">
        <v>36</v>
      </c>
      <c r="D2508" s="23" t="s">
        <v>41</v>
      </c>
      <c r="E2508" s="6" t="s">
        <v>4571</v>
      </c>
      <c r="F2508" s="9">
        <v>107</v>
      </c>
      <c r="G2508" s="41" t="e">
        <f>VLOOKUP(B2508,#REF!,6,FALSE)</f>
        <v>#REF!</v>
      </c>
      <c r="H2508" s="9" t="s">
        <v>4621</v>
      </c>
      <c r="I2508" s="9" t="s">
        <v>4621</v>
      </c>
      <c r="J2508" s="9"/>
      <c r="K2508" s="26"/>
      <c r="L2508" s="29" t="s">
        <v>4617</v>
      </c>
      <c r="M2508" s="26" t="s">
        <v>4590</v>
      </c>
      <c r="N2508" s="26" t="str">
        <f t="shared" si="78"/>
        <v>CHUYÊN NGÀNH QUẢN TRỊ NHÂN LỰC DOANH NGHIỆP</v>
      </c>
      <c r="O2508" s="27" t="s">
        <v>4604</v>
      </c>
      <c r="P2508" s="1" t="str">
        <f t="shared" si="79"/>
        <v>K57</v>
      </c>
    </row>
    <row r="2509" spans="1:16" ht="25.5" customHeight="1" x14ac:dyDescent="0.25">
      <c r="A2509" s="5">
        <f>IF(C2509&lt;&gt;"",SUBTOTAL(103,C$10:C2509))</f>
        <v>2500</v>
      </c>
      <c r="B2509" s="6" t="s">
        <v>4339</v>
      </c>
      <c r="C2509" s="7" t="s">
        <v>90</v>
      </c>
      <c r="D2509" s="23" t="s">
        <v>108</v>
      </c>
      <c r="E2509" s="6" t="s">
        <v>4571</v>
      </c>
      <c r="F2509" s="9">
        <v>105</v>
      </c>
      <c r="G2509" s="41" t="e">
        <f>VLOOKUP(B2509,#REF!,6,FALSE)</f>
        <v>#REF!</v>
      </c>
      <c r="H2509" s="9" t="s">
        <v>4621</v>
      </c>
      <c r="I2509" s="9" t="s">
        <v>4621</v>
      </c>
      <c r="J2509" s="9"/>
      <c r="K2509" s="26"/>
      <c r="L2509" s="29" t="s">
        <v>4617</v>
      </c>
      <c r="M2509" s="26" t="s">
        <v>4590</v>
      </c>
      <c r="N2509" s="26" t="str">
        <f t="shared" si="78"/>
        <v>CHUYÊN NGÀNH QUẢN TRỊ NHÂN LỰC DOANH NGHIỆP</v>
      </c>
      <c r="O2509" s="27" t="s">
        <v>4604</v>
      </c>
      <c r="P2509" s="1" t="str">
        <f t="shared" si="79"/>
        <v>K57</v>
      </c>
    </row>
    <row r="2510" spans="1:16" ht="25.5" customHeight="1" x14ac:dyDescent="0.25">
      <c r="A2510" s="5">
        <f>IF(C2510&lt;&gt;"",SUBTOTAL(103,C$10:C2510))</f>
        <v>2501</v>
      </c>
      <c r="B2510" s="6" t="s">
        <v>4340</v>
      </c>
      <c r="C2510" s="7" t="s">
        <v>76</v>
      </c>
      <c r="D2510" s="23" t="s">
        <v>684</v>
      </c>
      <c r="E2510" s="6" t="s">
        <v>4571</v>
      </c>
      <c r="F2510" s="9">
        <v>107</v>
      </c>
      <c r="G2510" s="41" t="e">
        <f>VLOOKUP(B2510,#REF!,6,FALSE)</f>
        <v>#REF!</v>
      </c>
      <c r="H2510" s="9" t="s">
        <v>4621</v>
      </c>
      <c r="I2510" s="9" t="s">
        <v>4621</v>
      </c>
      <c r="J2510" s="9"/>
      <c r="K2510" s="26"/>
      <c r="L2510" s="29" t="s">
        <v>4617</v>
      </c>
      <c r="M2510" s="26" t="s">
        <v>4590</v>
      </c>
      <c r="N2510" s="26" t="str">
        <f t="shared" si="78"/>
        <v>CHUYÊN NGÀNH QUẢN TRỊ NHÂN LỰC DOANH NGHIỆP</v>
      </c>
      <c r="O2510" s="27" t="s">
        <v>4604</v>
      </c>
      <c r="P2510" s="1" t="str">
        <f t="shared" si="79"/>
        <v>K57</v>
      </c>
    </row>
    <row r="2511" spans="1:16" ht="25.5" customHeight="1" x14ac:dyDescent="0.25">
      <c r="A2511" s="5">
        <f>IF(C2511&lt;&gt;"",SUBTOTAL(103,C$10:C2511))</f>
        <v>2502</v>
      </c>
      <c r="B2511" s="6" t="s">
        <v>4341</v>
      </c>
      <c r="C2511" s="7" t="s">
        <v>4342</v>
      </c>
      <c r="D2511" s="23" t="s">
        <v>44</v>
      </c>
      <c r="E2511" s="6" t="s">
        <v>4571</v>
      </c>
      <c r="F2511" s="9">
        <v>107</v>
      </c>
      <c r="G2511" s="41" t="e">
        <f>VLOOKUP(B2511,#REF!,6,FALSE)</f>
        <v>#REF!</v>
      </c>
      <c r="H2511" s="9" t="s">
        <v>4621</v>
      </c>
      <c r="I2511" s="9" t="s">
        <v>4621</v>
      </c>
      <c r="J2511" s="9"/>
      <c r="K2511" s="26"/>
      <c r="L2511" s="29" t="s">
        <v>4617</v>
      </c>
      <c r="M2511" s="26" t="s">
        <v>4590</v>
      </c>
      <c r="N2511" s="26" t="str">
        <f t="shared" si="78"/>
        <v>CHUYÊN NGÀNH QUẢN TRỊ NHÂN LỰC DOANH NGHIỆP</v>
      </c>
      <c r="O2511" s="27" t="s">
        <v>4604</v>
      </c>
      <c r="P2511" s="1" t="str">
        <f t="shared" si="79"/>
        <v>K57</v>
      </c>
    </row>
    <row r="2512" spans="1:16" ht="25.5" customHeight="1" x14ac:dyDescent="0.25">
      <c r="A2512" s="5">
        <f>IF(C2512&lt;&gt;"",SUBTOTAL(103,C$10:C2512))</f>
        <v>2503</v>
      </c>
      <c r="B2512" s="6" t="s">
        <v>4343</v>
      </c>
      <c r="C2512" s="7" t="s">
        <v>821</v>
      </c>
      <c r="D2512" s="23" t="s">
        <v>44</v>
      </c>
      <c r="E2512" s="6" t="s">
        <v>4571</v>
      </c>
      <c r="F2512" s="9">
        <v>107</v>
      </c>
      <c r="G2512" s="41" t="e">
        <f>VLOOKUP(B2512,#REF!,6,FALSE)</f>
        <v>#REF!</v>
      </c>
      <c r="H2512" s="9" t="s">
        <v>4621</v>
      </c>
      <c r="I2512" s="9" t="s">
        <v>4621</v>
      </c>
      <c r="J2512" s="9"/>
      <c r="K2512" s="26"/>
      <c r="L2512" s="29" t="s">
        <v>4617</v>
      </c>
      <c r="M2512" s="26" t="s">
        <v>4590</v>
      </c>
      <c r="N2512" s="26" t="str">
        <f t="shared" si="78"/>
        <v>CHUYÊN NGÀNH QUẢN TRỊ NHÂN LỰC DOANH NGHIỆP</v>
      </c>
      <c r="O2512" s="27" t="s">
        <v>4604</v>
      </c>
      <c r="P2512" s="1" t="str">
        <f t="shared" si="79"/>
        <v>K57</v>
      </c>
    </row>
    <row r="2513" spans="1:16" ht="25.5" customHeight="1" x14ac:dyDescent="0.25">
      <c r="A2513" s="5">
        <f>IF(C2513&lt;&gt;"",SUBTOTAL(103,C$10:C2513))</f>
        <v>2504</v>
      </c>
      <c r="B2513" s="6" t="s">
        <v>4344</v>
      </c>
      <c r="C2513" s="7" t="s">
        <v>727</v>
      </c>
      <c r="D2513" s="23" t="s">
        <v>44</v>
      </c>
      <c r="E2513" s="6" t="s">
        <v>4571</v>
      </c>
      <c r="F2513" s="9">
        <v>107</v>
      </c>
      <c r="G2513" s="41" t="e">
        <f>VLOOKUP(B2513,#REF!,6,FALSE)</f>
        <v>#REF!</v>
      </c>
      <c r="H2513" s="9" t="s">
        <v>4621</v>
      </c>
      <c r="I2513" s="9" t="s">
        <v>4621</v>
      </c>
      <c r="J2513" s="9"/>
      <c r="K2513" s="26"/>
      <c r="L2513" s="29" t="s">
        <v>4617</v>
      </c>
      <c r="M2513" s="26" t="s">
        <v>4590</v>
      </c>
      <c r="N2513" s="26" t="str">
        <f t="shared" si="78"/>
        <v>CHUYÊN NGÀNH QUẢN TRỊ NHÂN LỰC DOANH NGHIỆP</v>
      </c>
      <c r="O2513" s="27" t="s">
        <v>4604</v>
      </c>
      <c r="P2513" s="1" t="str">
        <f t="shared" si="79"/>
        <v>K57</v>
      </c>
    </row>
    <row r="2514" spans="1:16" ht="25.5" customHeight="1" x14ac:dyDescent="0.25">
      <c r="A2514" s="5">
        <f>IF(C2514&lt;&gt;"",SUBTOTAL(103,C$10:C2514))</f>
        <v>2505</v>
      </c>
      <c r="B2514" s="6" t="s">
        <v>4345</v>
      </c>
      <c r="C2514" s="7" t="s">
        <v>36</v>
      </c>
      <c r="D2514" s="23" t="s">
        <v>4346</v>
      </c>
      <c r="E2514" s="6" t="s">
        <v>4571</v>
      </c>
      <c r="F2514" s="9">
        <v>107</v>
      </c>
      <c r="G2514" s="41" t="e">
        <f>VLOOKUP(B2514,#REF!,6,FALSE)</f>
        <v>#REF!</v>
      </c>
      <c r="H2514" s="9" t="s">
        <v>4621</v>
      </c>
      <c r="I2514" s="9" t="s">
        <v>4621</v>
      </c>
      <c r="J2514" s="9"/>
      <c r="K2514" s="26"/>
      <c r="L2514" s="29" t="s">
        <v>4617</v>
      </c>
      <c r="M2514" s="26" t="s">
        <v>4590</v>
      </c>
      <c r="N2514" s="26" t="str">
        <f t="shared" si="78"/>
        <v>CHUYÊN NGÀNH QUẢN TRỊ NHÂN LỰC DOANH NGHIỆP</v>
      </c>
      <c r="O2514" s="27" t="s">
        <v>4604</v>
      </c>
      <c r="P2514" s="1" t="str">
        <f t="shared" si="79"/>
        <v>K57</v>
      </c>
    </row>
    <row r="2515" spans="1:16" ht="25.5" customHeight="1" x14ac:dyDescent="0.25">
      <c r="A2515" s="5">
        <f>IF(C2515&lt;&gt;"",SUBTOTAL(103,C$10:C2515))</f>
        <v>2506</v>
      </c>
      <c r="B2515" s="6" t="s">
        <v>4347</v>
      </c>
      <c r="C2515" s="7" t="s">
        <v>100</v>
      </c>
      <c r="D2515" s="23" t="s">
        <v>47</v>
      </c>
      <c r="E2515" s="6" t="s">
        <v>4571</v>
      </c>
      <c r="F2515" s="9">
        <v>104</v>
      </c>
      <c r="G2515" s="41" t="e">
        <f>VLOOKUP(B2515,#REF!,6,FALSE)</f>
        <v>#REF!</v>
      </c>
      <c r="H2515" s="9" t="s">
        <v>4621</v>
      </c>
      <c r="I2515" s="9" t="s">
        <v>4621</v>
      </c>
      <c r="J2515" s="9"/>
      <c r="K2515" s="26"/>
      <c r="L2515" s="29" t="s">
        <v>4617</v>
      </c>
      <c r="M2515" s="26" t="s">
        <v>4590</v>
      </c>
      <c r="N2515" s="26" t="str">
        <f t="shared" si="78"/>
        <v>CHUYÊN NGÀNH QUẢN TRỊ NHÂN LỰC DOANH NGHIỆP</v>
      </c>
      <c r="O2515" s="27" t="s">
        <v>4604</v>
      </c>
      <c r="P2515" s="1" t="str">
        <f t="shared" si="79"/>
        <v>K57</v>
      </c>
    </row>
    <row r="2516" spans="1:16" ht="25.5" customHeight="1" x14ac:dyDescent="0.25">
      <c r="A2516" s="5">
        <f>IF(C2516&lt;&gt;"",SUBTOTAL(103,C$10:C2516))</f>
        <v>2507</v>
      </c>
      <c r="B2516" s="6" t="s">
        <v>4348</v>
      </c>
      <c r="C2516" s="7" t="s">
        <v>4349</v>
      </c>
      <c r="D2516" s="23" t="s">
        <v>14</v>
      </c>
      <c r="E2516" s="6" t="s">
        <v>4572</v>
      </c>
      <c r="F2516" s="9">
        <v>107</v>
      </c>
      <c r="G2516" s="41" t="e">
        <f>VLOOKUP(B2516,#REF!,6,FALSE)</f>
        <v>#REF!</v>
      </c>
      <c r="H2516" s="9" t="s">
        <v>4621</v>
      </c>
      <c r="I2516" s="9" t="s">
        <v>4621</v>
      </c>
      <c r="J2516" s="9"/>
      <c r="K2516" s="26"/>
      <c r="L2516" s="29" t="s">
        <v>4617</v>
      </c>
      <c r="M2516" s="26" t="s">
        <v>4590</v>
      </c>
      <c r="N2516" s="26" t="str">
        <f t="shared" si="78"/>
        <v>CHUYÊN NGÀNH QUẢN TRỊ NHÂN LỰC DOANH NGHIỆP</v>
      </c>
      <c r="O2516" s="27" t="s">
        <v>4604</v>
      </c>
      <c r="P2516" s="1" t="str">
        <f t="shared" si="79"/>
        <v>K57</v>
      </c>
    </row>
    <row r="2517" spans="1:16" ht="25.5" customHeight="1" x14ac:dyDescent="0.25">
      <c r="A2517" s="5">
        <f>IF(C2517&lt;&gt;"",SUBTOTAL(103,C$10:C2517))</f>
        <v>2508</v>
      </c>
      <c r="B2517" s="6" t="s">
        <v>4350</v>
      </c>
      <c r="C2517" s="7" t="s">
        <v>203</v>
      </c>
      <c r="D2517" s="23" t="s">
        <v>14</v>
      </c>
      <c r="E2517" s="6" t="s">
        <v>4572</v>
      </c>
      <c r="F2517" s="9">
        <v>107</v>
      </c>
      <c r="G2517" s="41" t="e">
        <f>VLOOKUP(B2517,#REF!,6,FALSE)</f>
        <v>#REF!</v>
      </c>
      <c r="H2517" s="9" t="s">
        <v>4621</v>
      </c>
      <c r="I2517" s="9" t="s">
        <v>5095</v>
      </c>
      <c r="J2517" s="9"/>
      <c r="K2517" s="26"/>
      <c r="L2517" s="29" t="s">
        <v>4617</v>
      </c>
      <c r="M2517" s="26" t="s">
        <v>4590</v>
      </c>
      <c r="N2517" s="26" t="str">
        <f t="shared" si="78"/>
        <v>CHUYÊN NGÀNH QUẢN TRỊ NHÂN LỰC DOANH NGHIỆP</v>
      </c>
      <c r="O2517" s="27" t="s">
        <v>4604</v>
      </c>
      <c r="P2517" s="1" t="str">
        <f t="shared" si="79"/>
        <v>K57</v>
      </c>
    </row>
    <row r="2518" spans="1:16" ht="25.5" customHeight="1" x14ac:dyDescent="0.25">
      <c r="A2518" s="5">
        <f>IF(C2518&lt;&gt;"",SUBTOTAL(103,C$10:C2518))</f>
        <v>2509</v>
      </c>
      <c r="B2518" s="6" t="s">
        <v>4351</v>
      </c>
      <c r="C2518" s="7" t="s">
        <v>87</v>
      </c>
      <c r="D2518" s="23" t="s">
        <v>14</v>
      </c>
      <c r="E2518" s="6" t="s">
        <v>4572</v>
      </c>
      <c r="F2518" s="9">
        <v>107</v>
      </c>
      <c r="G2518" s="41" t="e">
        <f>VLOOKUP(B2518,#REF!,6,FALSE)</f>
        <v>#REF!</v>
      </c>
      <c r="H2518" s="9" t="s">
        <v>4621</v>
      </c>
      <c r="I2518" s="9" t="s">
        <v>5095</v>
      </c>
      <c r="J2518" s="9"/>
      <c r="K2518" s="26"/>
      <c r="L2518" s="29" t="s">
        <v>4617</v>
      </c>
      <c r="M2518" s="26" t="s">
        <v>4590</v>
      </c>
      <c r="N2518" s="26" t="str">
        <f t="shared" si="78"/>
        <v>CHUYÊN NGÀNH QUẢN TRỊ NHÂN LỰC DOANH NGHIỆP</v>
      </c>
      <c r="O2518" s="27" t="s">
        <v>4604</v>
      </c>
      <c r="P2518" s="1" t="str">
        <f t="shared" si="79"/>
        <v>K57</v>
      </c>
    </row>
    <row r="2519" spans="1:16" ht="25.5" customHeight="1" x14ac:dyDescent="0.25">
      <c r="A2519" s="5">
        <f>IF(C2519&lt;&gt;"",SUBTOTAL(103,C$10:C2519))</f>
        <v>2510</v>
      </c>
      <c r="B2519" s="6" t="s">
        <v>5019</v>
      </c>
      <c r="C2519" s="7" t="s">
        <v>887</v>
      </c>
      <c r="D2519" s="23" t="s">
        <v>14</v>
      </c>
      <c r="E2519" s="6" t="s">
        <v>4572</v>
      </c>
      <c r="F2519" s="9">
        <v>107</v>
      </c>
      <c r="G2519" s="41" t="e">
        <f>VLOOKUP(B2519,#REF!,6,FALSE)</f>
        <v>#REF!</v>
      </c>
      <c r="H2519" s="9" t="s">
        <v>4621</v>
      </c>
      <c r="I2519" s="9" t="s">
        <v>5095</v>
      </c>
      <c r="J2519" s="9"/>
      <c r="K2519" s="26"/>
      <c r="L2519" s="29" t="s">
        <v>4617</v>
      </c>
      <c r="M2519" s="26" t="s">
        <v>4590</v>
      </c>
      <c r="N2519" s="26" t="str">
        <f t="shared" si="78"/>
        <v>CHUYÊN NGÀNH QUẢN TRỊ NHÂN LỰC DOANH NGHIỆP</v>
      </c>
      <c r="O2519" s="27" t="s">
        <v>4604</v>
      </c>
      <c r="P2519" s="1" t="str">
        <f t="shared" si="79"/>
        <v>K57</v>
      </c>
    </row>
    <row r="2520" spans="1:16" ht="25.5" customHeight="1" x14ac:dyDescent="0.25">
      <c r="A2520" s="5">
        <f>IF(C2520&lt;&gt;"",SUBTOTAL(103,C$10:C2520))</f>
        <v>2511</v>
      </c>
      <c r="B2520" s="6" t="s">
        <v>5020</v>
      </c>
      <c r="C2520" s="7" t="s">
        <v>90</v>
      </c>
      <c r="D2520" s="23" t="s">
        <v>17</v>
      </c>
      <c r="E2520" s="6" t="s">
        <v>4572</v>
      </c>
      <c r="F2520" s="9">
        <v>107</v>
      </c>
      <c r="G2520" s="41" t="e">
        <f>VLOOKUP(B2520,#REF!,6,FALSE)</f>
        <v>#REF!</v>
      </c>
      <c r="H2520" s="9" t="s">
        <v>4621</v>
      </c>
      <c r="I2520" s="9" t="s">
        <v>5095</v>
      </c>
      <c r="J2520" s="9"/>
      <c r="K2520" s="26"/>
      <c r="L2520" s="29" t="s">
        <v>4617</v>
      </c>
      <c r="M2520" s="26" t="s">
        <v>4590</v>
      </c>
      <c r="N2520" s="26" t="str">
        <f t="shared" si="78"/>
        <v>CHUYÊN NGÀNH QUẢN TRỊ NHÂN LỰC DOANH NGHIỆP</v>
      </c>
      <c r="O2520" s="27" t="s">
        <v>4604</v>
      </c>
      <c r="P2520" s="1" t="str">
        <f t="shared" si="79"/>
        <v>K57</v>
      </c>
    </row>
    <row r="2521" spans="1:16" ht="25.5" customHeight="1" x14ac:dyDescent="0.25">
      <c r="A2521" s="5">
        <f>IF(C2521&lt;&gt;"",SUBTOTAL(103,C$10:C2521))</f>
        <v>2512</v>
      </c>
      <c r="B2521" s="6" t="s">
        <v>4352</v>
      </c>
      <c r="C2521" s="7" t="s">
        <v>111</v>
      </c>
      <c r="D2521" s="23" t="s">
        <v>55</v>
      </c>
      <c r="E2521" s="6" t="s">
        <v>4572</v>
      </c>
      <c r="F2521" s="9">
        <v>107</v>
      </c>
      <c r="G2521" s="41" t="e">
        <f>VLOOKUP(B2521,#REF!,6,FALSE)</f>
        <v>#REF!</v>
      </c>
      <c r="H2521" s="9" t="s">
        <v>4621</v>
      </c>
      <c r="I2521" s="9" t="s">
        <v>5095</v>
      </c>
      <c r="J2521" s="9"/>
      <c r="K2521" s="26"/>
      <c r="L2521" s="29" t="s">
        <v>4617</v>
      </c>
      <c r="M2521" s="26" t="s">
        <v>4590</v>
      </c>
      <c r="N2521" s="26" t="str">
        <f t="shared" si="78"/>
        <v>CHUYÊN NGÀNH QUẢN TRỊ NHÂN LỰC DOANH NGHIỆP</v>
      </c>
      <c r="O2521" s="27" t="s">
        <v>4604</v>
      </c>
      <c r="P2521" s="1" t="str">
        <f t="shared" si="79"/>
        <v>K57</v>
      </c>
    </row>
    <row r="2522" spans="1:16" ht="25.5" customHeight="1" x14ac:dyDescent="0.25">
      <c r="A2522" s="5">
        <f>IF(C2522&lt;&gt;"",SUBTOTAL(103,C$10:C2522))</f>
        <v>2513</v>
      </c>
      <c r="B2522" s="6" t="s">
        <v>4353</v>
      </c>
      <c r="C2522" s="7" t="s">
        <v>656</v>
      </c>
      <c r="D2522" s="23" t="s">
        <v>525</v>
      </c>
      <c r="E2522" s="6" t="s">
        <v>4572</v>
      </c>
      <c r="F2522" s="9">
        <v>107</v>
      </c>
      <c r="G2522" s="41" t="e">
        <f>VLOOKUP(B2522,#REF!,6,FALSE)</f>
        <v>#REF!</v>
      </c>
      <c r="H2522" s="9" t="s">
        <v>4621</v>
      </c>
      <c r="I2522" s="9" t="s">
        <v>5095</v>
      </c>
      <c r="J2522" s="9"/>
      <c r="K2522" s="26"/>
      <c r="L2522" s="29" t="s">
        <v>4617</v>
      </c>
      <c r="M2522" s="26" t="s">
        <v>4590</v>
      </c>
      <c r="N2522" s="26" t="str">
        <f t="shared" si="78"/>
        <v>CHUYÊN NGÀNH QUẢN TRỊ NHÂN LỰC DOANH NGHIỆP</v>
      </c>
      <c r="O2522" s="27" t="s">
        <v>4604</v>
      </c>
      <c r="P2522" s="1" t="str">
        <f t="shared" si="79"/>
        <v>K57</v>
      </c>
    </row>
    <row r="2523" spans="1:16" ht="25.5" customHeight="1" x14ac:dyDescent="0.25">
      <c r="A2523" s="5">
        <f>IF(C2523&lt;&gt;"",SUBTOTAL(103,C$10:C2523))</f>
        <v>2514</v>
      </c>
      <c r="B2523" s="6" t="s">
        <v>4354</v>
      </c>
      <c r="C2523" s="7" t="s">
        <v>2417</v>
      </c>
      <c r="D2523" s="23" t="s">
        <v>58</v>
      </c>
      <c r="E2523" s="6" t="s">
        <v>4572</v>
      </c>
      <c r="F2523" s="9">
        <v>107</v>
      </c>
      <c r="G2523" s="41" t="e">
        <f>VLOOKUP(B2523,#REF!,6,FALSE)</f>
        <v>#REF!</v>
      </c>
      <c r="H2523" s="9" t="s">
        <v>4621</v>
      </c>
      <c r="I2523" s="9" t="s">
        <v>5095</v>
      </c>
      <c r="J2523" s="9"/>
      <c r="K2523" s="26"/>
      <c r="L2523" s="29" t="s">
        <v>4617</v>
      </c>
      <c r="M2523" s="26" t="s">
        <v>4590</v>
      </c>
      <c r="N2523" s="26" t="str">
        <f t="shared" si="78"/>
        <v>CHUYÊN NGÀNH QUẢN TRỊ NHÂN LỰC DOANH NGHIỆP</v>
      </c>
      <c r="O2523" s="27" t="s">
        <v>4604</v>
      </c>
      <c r="P2523" s="1" t="str">
        <f t="shared" si="79"/>
        <v>K57</v>
      </c>
    </row>
    <row r="2524" spans="1:16" ht="25.5" customHeight="1" x14ac:dyDescent="0.25">
      <c r="A2524" s="5">
        <f>IF(C2524&lt;&gt;"",SUBTOTAL(103,C$10:C2524))</f>
        <v>2515</v>
      </c>
      <c r="B2524" s="6" t="s">
        <v>4355</v>
      </c>
      <c r="C2524" s="7" t="s">
        <v>26</v>
      </c>
      <c r="D2524" s="23" t="s">
        <v>58</v>
      </c>
      <c r="E2524" s="6" t="s">
        <v>4572</v>
      </c>
      <c r="F2524" s="9">
        <v>107</v>
      </c>
      <c r="G2524" s="41" t="e">
        <f>VLOOKUP(B2524,#REF!,6,FALSE)</f>
        <v>#REF!</v>
      </c>
      <c r="H2524" s="9" t="s">
        <v>4621</v>
      </c>
      <c r="I2524" s="9" t="s">
        <v>5095</v>
      </c>
      <c r="J2524" s="9"/>
      <c r="K2524" s="26"/>
      <c r="L2524" s="29" t="s">
        <v>4617</v>
      </c>
      <c r="M2524" s="26" t="s">
        <v>4590</v>
      </c>
      <c r="N2524" s="26" t="str">
        <f t="shared" si="78"/>
        <v>CHUYÊN NGÀNH QUẢN TRỊ NHÂN LỰC DOANH NGHIỆP</v>
      </c>
      <c r="O2524" s="27" t="s">
        <v>4604</v>
      </c>
      <c r="P2524" s="1" t="str">
        <f t="shared" si="79"/>
        <v>K57</v>
      </c>
    </row>
    <row r="2525" spans="1:16" ht="25.5" customHeight="1" x14ac:dyDescent="0.25">
      <c r="A2525" s="5">
        <f>IF(C2525&lt;&gt;"",SUBTOTAL(103,C$10:C2525))</f>
        <v>2516</v>
      </c>
      <c r="B2525" s="6" t="s">
        <v>4356</v>
      </c>
      <c r="C2525" s="7" t="s">
        <v>2495</v>
      </c>
      <c r="D2525" s="23" t="s">
        <v>618</v>
      </c>
      <c r="E2525" s="6" t="s">
        <v>4572</v>
      </c>
      <c r="F2525" s="9">
        <v>104</v>
      </c>
      <c r="G2525" s="41" t="e">
        <f>VLOOKUP(B2525,#REF!,6,FALSE)</f>
        <v>#REF!</v>
      </c>
      <c r="H2525" s="9" t="s">
        <v>4621</v>
      </c>
      <c r="I2525" s="9" t="s">
        <v>5095</v>
      </c>
      <c r="J2525" s="9"/>
      <c r="K2525" s="26"/>
      <c r="L2525" s="29" t="s">
        <v>4617</v>
      </c>
      <c r="M2525" s="26" t="s">
        <v>4590</v>
      </c>
      <c r="N2525" s="26" t="str">
        <f t="shared" si="78"/>
        <v>CHUYÊN NGÀNH QUẢN TRỊ NHÂN LỰC DOANH NGHIỆP</v>
      </c>
      <c r="O2525" s="27" t="s">
        <v>4604</v>
      </c>
      <c r="P2525" s="1" t="str">
        <f t="shared" si="79"/>
        <v>K57</v>
      </c>
    </row>
    <row r="2526" spans="1:16" ht="25.5" customHeight="1" x14ac:dyDescent="0.25">
      <c r="A2526" s="5">
        <f>IF(C2526&lt;&gt;"",SUBTOTAL(103,C$10:C2526))</f>
        <v>2517</v>
      </c>
      <c r="B2526" s="6" t="s">
        <v>4357</v>
      </c>
      <c r="C2526" s="7" t="s">
        <v>811</v>
      </c>
      <c r="D2526" s="23" t="s">
        <v>24</v>
      </c>
      <c r="E2526" s="6" t="s">
        <v>4572</v>
      </c>
      <c r="F2526" s="9">
        <v>107</v>
      </c>
      <c r="G2526" s="41" t="e">
        <f>VLOOKUP(B2526,#REF!,6,FALSE)</f>
        <v>#REF!</v>
      </c>
      <c r="H2526" s="9" t="s">
        <v>4621</v>
      </c>
      <c r="I2526" s="9" t="s">
        <v>5095</v>
      </c>
      <c r="J2526" s="9"/>
      <c r="K2526" s="26"/>
      <c r="L2526" s="29" t="s">
        <v>4617</v>
      </c>
      <c r="M2526" s="26" t="s">
        <v>4590</v>
      </c>
      <c r="N2526" s="26" t="str">
        <f t="shared" si="78"/>
        <v>CHUYÊN NGÀNH QUẢN TRỊ NHÂN LỰC DOANH NGHIỆP</v>
      </c>
      <c r="O2526" s="27" t="s">
        <v>4604</v>
      </c>
      <c r="P2526" s="1" t="str">
        <f t="shared" si="79"/>
        <v>K57</v>
      </c>
    </row>
    <row r="2527" spans="1:16" ht="25.5" customHeight="1" x14ac:dyDescent="0.25">
      <c r="A2527" s="5">
        <f>IF(C2527&lt;&gt;"",SUBTOTAL(103,C$10:C2527))</f>
        <v>2518</v>
      </c>
      <c r="B2527" s="6" t="s">
        <v>4358</v>
      </c>
      <c r="C2527" s="7" t="s">
        <v>702</v>
      </c>
      <c r="D2527" s="23" t="s">
        <v>27</v>
      </c>
      <c r="E2527" s="6" t="s">
        <v>4572</v>
      </c>
      <c r="F2527" s="9">
        <v>107</v>
      </c>
      <c r="G2527" s="41" t="e">
        <f>VLOOKUP(B2527,#REF!,6,FALSE)</f>
        <v>#REF!</v>
      </c>
      <c r="H2527" s="9" t="s">
        <v>4621</v>
      </c>
      <c r="I2527" s="9" t="s">
        <v>5095</v>
      </c>
      <c r="J2527" s="9"/>
      <c r="K2527" s="26"/>
      <c r="L2527" s="29" t="s">
        <v>4617</v>
      </c>
      <c r="M2527" s="26" t="s">
        <v>4590</v>
      </c>
      <c r="N2527" s="26" t="str">
        <f t="shared" si="78"/>
        <v>CHUYÊN NGÀNH QUẢN TRỊ NHÂN LỰC DOANH NGHIỆP</v>
      </c>
      <c r="O2527" s="27" t="s">
        <v>4604</v>
      </c>
      <c r="P2527" s="1" t="str">
        <f t="shared" si="79"/>
        <v>K57</v>
      </c>
    </row>
    <row r="2528" spans="1:16" ht="25.5" customHeight="1" x14ac:dyDescent="0.25">
      <c r="A2528" s="5">
        <f>IF(C2528&lt;&gt;"",SUBTOTAL(103,C$10:C2528))</f>
        <v>2519</v>
      </c>
      <c r="B2528" s="6" t="s">
        <v>4359</v>
      </c>
      <c r="C2528" s="7" t="s">
        <v>4360</v>
      </c>
      <c r="D2528" s="23" t="s">
        <v>66</v>
      </c>
      <c r="E2528" s="6" t="s">
        <v>4572</v>
      </c>
      <c r="F2528" s="9">
        <v>107</v>
      </c>
      <c r="G2528" s="41" t="e">
        <f>VLOOKUP(B2528,#REF!,6,FALSE)</f>
        <v>#REF!</v>
      </c>
      <c r="H2528" s="9" t="s">
        <v>4621</v>
      </c>
      <c r="I2528" s="9" t="s">
        <v>5095</v>
      </c>
      <c r="J2528" s="9"/>
      <c r="K2528" s="26"/>
      <c r="L2528" s="29" t="s">
        <v>4617</v>
      </c>
      <c r="M2528" s="26" t="s">
        <v>4590</v>
      </c>
      <c r="N2528" s="26" t="str">
        <f t="shared" si="78"/>
        <v>CHUYÊN NGÀNH QUẢN TRỊ NHÂN LỰC DOANH NGHIỆP</v>
      </c>
      <c r="O2528" s="27" t="s">
        <v>4604</v>
      </c>
      <c r="P2528" s="1" t="str">
        <f t="shared" si="79"/>
        <v>K57</v>
      </c>
    </row>
    <row r="2529" spans="1:16" ht="25.5" customHeight="1" x14ac:dyDescent="0.25">
      <c r="A2529" s="5">
        <f>IF(C2529&lt;&gt;"",SUBTOTAL(103,C$10:C2529))</f>
        <v>2520</v>
      </c>
      <c r="B2529" s="6" t="s">
        <v>4361</v>
      </c>
      <c r="C2529" s="7" t="s">
        <v>812</v>
      </c>
      <c r="D2529" s="23" t="s">
        <v>66</v>
      </c>
      <c r="E2529" s="6" t="s">
        <v>4572</v>
      </c>
      <c r="F2529" s="9">
        <v>107</v>
      </c>
      <c r="G2529" s="41" t="e">
        <f>VLOOKUP(B2529,#REF!,6,FALSE)</f>
        <v>#REF!</v>
      </c>
      <c r="H2529" s="9" t="s">
        <v>4621</v>
      </c>
      <c r="I2529" s="9" t="s">
        <v>5095</v>
      </c>
      <c r="J2529" s="9"/>
      <c r="K2529" s="26"/>
      <c r="L2529" s="29" t="s">
        <v>4617</v>
      </c>
      <c r="M2529" s="26" t="s">
        <v>4590</v>
      </c>
      <c r="N2529" s="26" t="str">
        <f t="shared" si="78"/>
        <v>CHUYÊN NGÀNH QUẢN TRỊ NHÂN LỰC DOANH NGHIỆP</v>
      </c>
      <c r="O2529" s="27" t="s">
        <v>4604</v>
      </c>
      <c r="P2529" s="1" t="str">
        <f t="shared" si="79"/>
        <v>K57</v>
      </c>
    </row>
    <row r="2530" spans="1:16" ht="25.5" customHeight="1" x14ac:dyDescent="0.25">
      <c r="A2530" s="5">
        <f>IF(C2530&lt;&gt;"",SUBTOTAL(103,C$10:C2530))</f>
        <v>2521</v>
      </c>
      <c r="B2530" s="6" t="s">
        <v>4362</v>
      </c>
      <c r="C2530" s="7" t="s">
        <v>107</v>
      </c>
      <c r="D2530" s="23" t="s">
        <v>1032</v>
      </c>
      <c r="E2530" s="6" t="s">
        <v>4572</v>
      </c>
      <c r="F2530" s="9">
        <v>107</v>
      </c>
      <c r="G2530" s="41" t="e">
        <f>VLOOKUP(B2530,#REF!,6,FALSE)</f>
        <v>#REF!</v>
      </c>
      <c r="H2530" s="9" t="s">
        <v>4621</v>
      </c>
      <c r="I2530" s="9" t="s">
        <v>5095</v>
      </c>
      <c r="J2530" s="9"/>
      <c r="K2530" s="26"/>
      <c r="L2530" s="29" t="s">
        <v>4617</v>
      </c>
      <c r="M2530" s="26" t="s">
        <v>4590</v>
      </c>
      <c r="N2530" s="26" t="str">
        <f t="shared" si="78"/>
        <v>CHUYÊN NGÀNH QUẢN TRỊ NHÂN LỰC DOANH NGHIỆP</v>
      </c>
      <c r="O2530" s="27" t="s">
        <v>4604</v>
      </c>
      <c r="P2530" s="1" t="str">
        <f t="shared" si="79"/>
        <v>K57</v>
      </c>
    </row>
    <row r="2531" spans="1:16" ht="25.5" customHeight="1" x14ac:dyDescent="0.25">
      <c r="A2531" s="5">
        <f>IF(C2531&lt;&gt;"",SUBTOTAL(103,C$10:C2531))</f>
        <v>2522</v>
      </c>
      <c r="B2531" s="6" t="s">
        <v>4363</v>
      </c>
      <c r="C2531" s="7" t="s">
        <v>183</v>
      </c>
      <c r="D2531" s="23" t="s">
        <v>916</v>
      </c>
      <c r="E2531" s="6" t="s">
        <v>4572</v>
      </c>
      <c r="F2531" s="9">
        <v>107</v>
      </c>
      <c r="G2531" s="41" t="e">
        <f>VLOOKUP(B2531,#REF!,6,FALSE)</f>
        <v>#REF!</v>
      </c>
      <c r="H2531" s="9" t="s">
        <v>4621</v>
      </c>
      <c r="I2531" s="9" t="s">
        <v>5095</v>
      </c>
      <c r="J2531" s="9"/>
      <c r="K2531" s="26"/>
      <c r="L2531" s="29" t="s">
        <v>4617</v>
      </c>
      <c r="M2531" s="26" t="s">
        <v>4590</v>
      </c>
      <c r="N2531" s="26" t="str">
        <f t="shared" si="78"/>
        <v>CHUYÊN NGÀNH QUẢN TRỊ NHÂN LỰC DOANH NGHIỆP</v>
      </c>
      <c r="O2531" s="27" t="s">
        <v>4604</v>
      </c>
      <c r="P2531" s="1" t="str">
        <f t="shared" si="79"/>
        <v>K57</v>
      </c>
    </row>
    <row r="2532" spans="1:16" ht="25.5" customHeight="1" x14ac:dyDescent="0.25">
      <c r="A2532" s="5">
        <f>IF(C2532&lt;&gt;"",SUBTOTAL(103,C$10:C2532))</f>
        <v>2523</v>
      </c>
      <c r="B2532" s="6" t="s">
        <v>4364</v>
      </c>
      <c r="C2532" s="7" t="s">
        <v>268</v>
      </c>
      <c r="D2532" s="23" t="s">
        <v>112</v>
      </c>
      <c r="E2532" s="6" t="s">
        <v>4572</v>
      </c>
      <c r="F2532" s="9">
        <v>107</v>
      </c>
      <c r="G2532" s="41" t="e">
        <f>VLOOKUP(B2532,#REF!,6,FALSE)</f>
        <v>#REF!</v>
      </c>
      <c r="H2532" s="9" t="s">
        <v>4621</v>
      </c>
      <c r="I2532" s="9" t="s">
        <v>5095</v>
      </c>
      <c r="J2532" s="9"/>
      <c r="K2532" s="26"/>
      <c r="L2532" s="29" t="s">
        <v>4617</v>
      </c>
      <c r="M2532" s="26" t="s">
        <v>4590</v>
      </c>
      <c r="N2532" s="26" t="str">
        <f t="shared" si="78"/>
        <v>CHUYÊN NGÀNH QUẢN TRỊ NHÂN LỰC DOANH NGHIỆP</v>
      </c>
      <c r="O2532" s="27" t="s">
        <v>4604</v>
      </c>
      <c r="P2532" s="1" t="str">
        <f t="shared" si="79"/>
        <v>K57</v>
      </c>
    </row>
    <row r="2533" spans="1:16" ht="25.5" customHeight="1" x14ac:dyDescent="0.25">
      <c r="A2533" s="5">
        <f>IF(C2533&lt;&gt;"",SUBTOTAL(103,C$10:C2533))</f>
        <v>2524</v>
      </c>
      <c r="B2533" s="6" t="s">
        <v>4365</v>
      </c>
      <c r="C2533" s="7" t="s">
        <v>142</v>
      </c>
      <c r="D2533" s="23" t="s">
        <v>814</v>
      </c>
      <c r="E2533" s="6" t="s">
        <v>4572</v>
      </c>
      <c r="F2533" s="9">
        <v>107</v>
      </c>
      <c r="G2533" s="41" t="e">
        <f>VLOOKUP(B2533,#REF!,6,FALSE)</f>
        <v>#REF!</v>
      </c>
      <c r="H2533" s="9" t="s">
        <v>4621</v>
      </c>
      <c r="I2533" s="9" t="s">
        <v>5095</v>
      </c>
      <c r="J2533" s="9"/>
      <c r="K2533" s="26"/>
      <c r="L2533" s="29" t="s">
        <v>4617</v>
      </c>
      <c r="M2533" s="26" t="s">
        <v>4590</v>
      </c>
      <c r="N2533" s="26" t="str">
        <f t="shared" si="78"/>
        <v>CHUYÊN NGÀNH QUẢN TRỊ NHÂN LỰC DOANH NGHIỆP</v>
      </c>
      <c r="O2533" s="27" t="s">
        <v>4604</v>
      </c>
      <c r="P2533" s="1" t="str">
        <f t="shared" si="79"/>
        <v>K57</v>
      </c>
    </row>
    <row r="2534" spans="1:16" ht="25.5" customHeight="1" x14ac:dyDescent="0.25">
      <c r="A2534" s="5">
        <f>IF(C2534&lt;&gt;"",SUBTOTAL(103,C$10:C2534))</f>
        <v>2525</v>
      </c>
      <c r="B2534" s="6" t="s">
        <v>4366</v>
      </c>
      <c r="C2534" s="7" t="s">
        <v>1124</v>
      </c>
      <c r="D2534" s="23" t="s">
        <v>113</v>
      </c>
      <c r="E2534" s="6" t="s">
        <v>4572</v>
      </c>
      <c r="F2534" s="9">
        <v>107</v>
      </c>
      <c r="G2534" s="41" t="e">
        <f>VLOOKUP(B2534,#REF!,6,FALSE)</f>
        <v>#REF!</v>
      </c>
      <c r="H2534" s="9" t="s">
        <v>4621</v>
      </c>
      <c r="I2534" s="9" t="s">
        <v>5095</v>
      </c>
      <c r="J2534" s="9"/>
      <c r="K2534" s="26"/>
      <c r="L2534" s="29" t="s">
        <v>4617</v>
      </c>
      <c r="M2534" s="26" t="s">
        <v>4590</v>
      </c>
      <c r="N2534" s="26" t="str">
        <f t="shared" si="78"/>
        <v>CHUYÊN NGÀNH QUẢN TRỊ NHÂN LỰC DOANH NGHIỆP</v>
      </c>
      <c r="O2534" s="27" t="s">
        <v>4604</v>
      </c>
      <c r="P2534" s="1" t="str">
        <f t="shared" si="79"/>
        <v>K57</v>
      </c>
    </row>
    <row r="2535" spans="1:16" ht="25.5" customHeight="1" x14ac:dyDescent="0.25">
      <c r="A2535" s="5">
        <f>IF(C2535&lt;&gt;"",SUBTOTAL(103,C$10:C2535))</f>
        <v>2526</v>
      </c>
      <c r="B2535" s="6" t="s">
        <v>4367</v>
      </c>
      <c r="C2535" s="7" t="s">
        <v>921</v>
      </c>
      <c r="D2535" s="23" t="s">
        <v>105</v>
      </c>
      <c r="E2535" s="6" t="s">
        <v>4572</v>
      </c>
      <c r="F2535" s="9">
        <v>107</v>
      </c>
      <c r="G2535" s="41" t="e">
        <f>VLOOKUP(B2535,#REF!,6,FALSE)</f>
        <v>#REF!</v>
      </c>
      <c r="H2535" s="9" t="s">
        <v>4621</v>
      </c>
      <c r="I2535" s="9" t="s">
        <v>5095</v>
      </c>
      <c r="J2535" s="9"/>
      <c r="K2535" s="26"/>
      <c r="L2535" s="29" t="s">
        <v>4617</v>
      </c>
      <c r="M2535" s="26" t="s">
        <v>4590</v>
      </c>
      <c r="N2535" s="26" t="str">
        <f t="shared" si="78"/>
        <v>CHUYÊN NGÀNH QUẢN TRỊ NHÂN LỰC DOANH NGHIỆP</v>
      </c>
      <c r="O2535" s="27" t="s">
        <v>4604</v>
      </c>
      <c r="P2535" s="1" t="str">
        <f t="shared" si="79"/>
        <v>K57</v>
      </c>
    </row>
    <row r="2536" spans="1:16" ht="25.5" customHeight="1" x14ac:dyDescent="0.25">
      <c r="A2536" s="5">
        <f>IF(C2536&lt;&gt;"",SUBTOTAL(103,C$10:C2536))</f>
        <v>2527</v>
      </c>
      <c r="B2536" s="6" t="s">
        <v>4368</v>
      </c>
      <c r="C2536" s="7" t="s">
        <v>848</v>
      </c>
      <c r="D2536" s="23" t="s">
        <v>34</v>
      </c>
      <c r="E2536" s="6" t="s">
        <v>4572</v>
      </c>
      <c r="F2536" s="9">
        <v>107</v>
      </c>
      <c r="G2536" s="41" t="e">
        <f>VLOOKUP(B2536,#REF!,6,FALSE)</f>
        <v>#REF!</v>
      </c>
      <c r="H2536" s="9" t="s">
        <v>4621</v>
      </c>
      <c r="I2536" s="9" t="s">
        <v>5095</v>
      </c>
      <c r="J2536" s="9"/>
      <c r="K2536" s="26"/>
      <c r="L2536" s="29" t="s">
        <v>4617</v>
      </c>
      <c r="M2536" s="26" t="s">
        <v>4590</v>
      </c>
      <c r="N2536" s="26" t="str">
        <f t="shared" si="78"/>
        <v>CHUYÊN NGÀNH QUẢN TRỊ NHÂN LỰC DOANH NGHIỆP</v>
      </c>
      <c r="O2536" s="27" t="s">
        <v>4604</v>
      </c>
      <c r="P2536" s="1" t="str">
        <f t="shared" si="79"/>
        <v>K57</v>
      </c>
    </row>
    <row r="2537" spans="1:16" ht="25.5" customHeight="1" x14ac:dyDescent="0.25">
      <c r="A2537" s="5">
        <f>IF(C2537&lt;&gt;"",SUBTOTAL(103,C$10:C2537))</f>
        <v>2528</v>
      </c>
      <c r="B2537" s="6" t="s">
        <v>4369</v>
      </c>
      <c r="C2537" s="7" t="s">
        <v>4370</v>
      </c>
      <c r="D2537" s="23" t="s">
        <v>34</v>
      </c>
      <c r="E2537" s="6" t="s">
        <v>4572</v>
      </c>
      <c r="F2537" s="9">
        <v>107</v>
      </c>
      <c r="G2537" s="41" t="e">
        <f>VLOOKUP(B2537,#REF!,6,FALSE)</f>
        <v>#REF!</v>
      </c>
      <c r="H2537" s="9" t="s">
        <v>4621</v>
      </c>
      <c r="I2537" s="9" t="s">
        <v>5095</v>
      </c>
      <c r="J2537" s="9"/>
      <c r="K2537" s="26"/>
      <c r="L2537" s="29" t="s">
        <v>4617</v>
      </c>
      <c r="M2537" s="26" t="s">
        <v>4590</v>
      </c>
      <c r="N2537" s="26" t="str">
        <f t="shared" si="78"/>
        <v>CHUYÊN NGÀNH QUẢN TRỊ NHÂN LỰC DOANH NGHIỆP</v>
      </c>
      <c r="O2537" s="27" t="s">
        <v>4604</v>
      </c>
      <c r="P2537" s="1" t="str">
        <f t="shared" si="79"/>
        <v>K57</v>
      </c>
    </row>
    <row r="2538" spans="1:16" ht="25.5" customHeight="1" x14ac:dyDescent="0.25">
      <c r="A2538" s="5">
        <f>IF(C2538&lt;&gt;"",SUBTOTAL(103,C$10:C2538))</f>
        <v>2529</v>
      </c>
      <c r="B2538" s="6" t="s">
        <v>4371</v>
      </c>
      <c r="C2538" s="7" t="s">
        <v>167</v>
      </c>
      <c r="D2538" s="23" t="s">
        <v>37</v>
      </c>
      <c r="E2538" s="6" t="s">
        <v>4572</v>
      </c>
      <c r="F2538" s="9">
        <v>104</v>
      </c>
      <c r="G2538" s="41" t="e">
        <f>VLOOKUP(B2538,#REF!,6,FALSE)</f>
        <v>#REF!</v>
      </c>
      <c r="H2538" s="9" t="s">
        <v>4621</v>
      </c>
      <c r="I2538" s="9" t="s">
        <v>5095</v>
      </c>
      <c r="J2538" s="9"/>
      <c r="K2538" s="26"/>
      <c r="L2538" s="29" t="s">
        <v>4617</v>
      </c>
      <c r="M2538" s="26" t="s">
        <v>4590</v>
      </c>
      <c r="N2538" s="26" t="str">
        <f t="shared" si="78"/>
        <v>CHUYÊN NGÀNH QUẢN TRỊ NHÂN LỰC DOANH NGHIỆP</v>
      </c>
      <c r="O2538" s="27" t="s">
        <v>4604</v>
      </c>
      <c r="P2538" s="1" t="str">
        <f t="shared" si="79"/>
        <v>K57</v>
      </c>
    </row>
    <row r="2539" spans="1:16" ht="25.5" customHeight="1" x14ac:dyDescent="0.25">
      <c r="A2539" s="5">
        <f>IF(C2539&lt;&gt;"",SUBTOTAL(103,C$10:C2539))</f>
        <v>2530</v>
      </c>
      <c r="B2539" s="6" t="s">
        <v>4372</v>
      </c>
      <c r="C2539" s="7" t="s">
        <v>1643</v>
      </c>
      <c r="D2539" s="23" t="s">
        <v>69</v>
      </c>
      <c r="E2539" s="6" t="s">
        <v>4572</v>
      </c>
      <c r="F2539" s="9">
        <v>104</v>
      </c>
      <c r="G2539" s="41" t="e">
        <f>VLOOKUP(B2539,#REF!,6,FALSE)</f>
        <v>#REF!</v>
      </c>
      <c r="H2539" s="9" t="s">
        <v>4621</v>
      </c>
      <c r="I2539" s="9" t="s">
        <v>5095</v>
      </c>
      <c r="J2539" s="9"/>
      <c r="K2539" s="26"/>
      <c r="L2539" s="29" t="s">
        <v>4617</v>
      </c>
      <c r="M2539" s="26" t="s">
        <v>4590</v>
      </c>
      <c r="N2539" s="26" t="str">
        <f t="shared" si="78"/>
        <v>CHUYÊN NGÀNH QUẢN TRỊ NHÂN LỰC DOANH NGHIỆP</v>
      </c>
      <c r="O2539" s="27" t="s">
        <v>4604</v>
      </c>
      <c r="P2539" s="1" t="str">
        <f t="shared" si="79"/>
        <v>K57</v>
      </c>
    </row>
    <row r="2540" spans="1:16" ht="25.5" customHeight="1" x14ac:dyDescent="0.25">
      <c r="A2540" s="5">
        <f>IF(C2540&lt;&gt;"",SUBTOTAL(103,C$10:C2540))</f>
        <v>2531</v>
      </c>
      <c r="B2540" s="6" t="s">
        <v>4373</v>
      </c>
      <c r="C2540" s="7" t="s">
        <v>97</v>
      </c>
      <c r="D2540" s="23" t="s">
        <v>74</v>
      </c>
      <c r="E2540" s="6" t="s">
        <v>4572</v>
      </c>
      <c r="F2540" s="9">
        <v>107</v>
      </c>
      <c r="G2540" s="41" t="e">
        <f>VLOOKUP(B2540,#REF!,6,FALSE)</f>
        <v>#REF!</v>
      </c>
      <c r="H2540" s="9" t="s">
        <v>4621</v>
      </c>
      <c r="I2540" s="9" t="s">
        <v>5095</v>
      </c>
      <c r="J2540" s="9"/>
      <c r="K2540" s="26"/>
      <c r="L2540" s="29" t="s">
        <v>4617</v>
      </c>
      <c r="M2540" s="26" t="s">
        <v>4590</v>
      </c>
      <c r="N2540" s="26" t="str">
        <f t="shared" si="78"/>
        <v>CHUYÊN NGÀNH QUẢN TRỊ NHÂN LỰC DOANH NGHIỆP</v>
      </c>
      <c r="O2540" s="27" t="s">
        <v>4604</v>
      </c>
      <c r="P2540" s="1" t="str">
        <f t="shared" si="79"/>
        <v>K57</v>
      </c>
    </row>
    <row r="2541" spans="1:16" ht="25.5" customHeight="1" x14ac:dyDescent="0.25">
      <c r="A2541" s="5">
        <f>IF(C2541&lt;&gt;"",SUBTOTAL(103,C$10:C2541))</f>
        <v>2532</v>
      </c>
      <c r="B2541" s="6" t="s">
        <v>4374</v>
      </c>
      <c r="C2541" s="7" t="s">
        <v>18</v>
      </c>
      <c r="D2541" s="23" t="s">
        <v>575</v>
      </c>
      <c r="E2541" s="6" t="s">
        <v>4572</v>
      </c>
      <c r="F2541" s="9">
        <v>107</v>
      </c>
      <c r="G2541" s="41" t="e">
        <f>VLOOKUP(B2541,#REF!,6,FALSE)</f>
        <v>#REF!</v>
      </c>
      <c r="H2541" s="9" t="s">
        <v>4621</v>
      </c>
      <c r="I2541" s="9" t="s">
        <v>5095</v>
      </c>
      <c r="J2541" s="9"/>
      <c r="K2541" s="26"/>
      <c r="L2541" s="29" t="s">
        <v>4617</v>
      </c>
      <c r="M2541" s="26" t="s">
        <v>4590</v>
      </c>
      <c r="N2541" s="26" t="str">
        <f t="shared" si="78"/>
        <v>CHUYÊN NGÀNH QUẢN TRỊ NHÂN LỰC DOANH NGHIỆP</v>
      </c>
      <c r="O2541" s="27" t="s">
        <v>4604</v>
      </c>
      <c r="P2541" s="1" t="str">
        <f t="shared" si="79"/>
        <v>K57</v>
      </c>
    </row>
    <row r="2542" spans="1:16" ht="25.5" customHeight="1" x14ac:dyDescent="0.25">
      <c r="A2542" s="5">
        <f>IF(C2542&lt;&gt;"",SUBTOTAL(103,C$10:C2542))</f>
        <v>2533</v>
      </c>
      <c r="B2542" s="6" t="s">
        <v>4375</v>
      </c>
      <c r="C2542" s="7" t="s">
        <v>687</v>
      </c>
      <c r="D2542" s="23" t="s">
        <v>44</v>
      </c>
      <c r="E2542" s="6" t="s">
        <v>4572</v>
      </c>
      <c r="F2542" s="9">
        <v>107</v>
      </c>
      <c r="G2542" s="41" t="e">
        <f>VLOOKUP(B2542,#REF!,6,FALSE)</f>
        <v>#REF!</v>
      </c>
      <c r="H2542" s="9" t="s">
        <v>4621</v>
      </c>
      <c r="I2542" s="9" t="s">
        <v>5095</v>
      </c>
      <c r="J2542" s="9"/>
      <c r="K2542" s="26"/>
      <c r="L2542" s="29" t="s">
        <v>4617</v>
      </c>
      <c r="M2542" s="26" t="s">
        <v>4590</v>
      </c>
      <c r="N2542" s="26" t="str">
        <f t="shared" si="78"/>
        <v>CHUYÊN NGÀNH QUẢN TRỊ NHÂN LỰC DOANH NGHIỆP</v>
      </c>
      <c r="O2542" s="27" t="s">
        <v>4604</v>
      </c>
      <c r="P2542" s="1" t="str">
        <f t="shared" si="79"/>
        <v>K57</v>
      </c>
    </row>
    <row r="2543" spans="1:16" ht="25.5" customHeight="1" x14ac:dyDescent="0.25">
      <c r="A2543" s="5">
        <f>IF(C2543&lt;&gt;"",SUBTOTAL(103,C$10:C2543))</f>
        <v>2534</v>
      </c>
      <c r="B2543" s="6" t="s">
        <v>4376</v>
      </c>
      <c r="C2543" s="7" t="s">
        <v>4377</v>
      </c>
      <c r="D2543" s="23" t="s">
        <v>44</v>
      </c>
      <c r="E2543" s="6" t="s">
        <v>4572</v>
      </c>
      <c r="F2543" s="9">
        <v>104</v>
      </c>
      <c r="G2543" s="41" t="e">
        <f>VLOOKUP(B2543,#REF!,6,FALSE)</f>
        <v>#REF!</v>
      </c>
      <c r="H2543" s="9" t="s">
        <v>4621</v>
      </c>
      <c r="I2543" s="9" t="s">
        <v>5095</v>
      </c>
      <c r="J2543" s="9"/>
      <c r="K2543" s="26"/>
      <c r="L2543" s="29" t="s">
        <v>4617</v>
      </c>
      <c r="M2543" s="26" t="s">
        <v>4590</v>
      </c>
      <c r="N2543" s="26" t="str">
        <f t="shared" si="78"/>
        <v>CHUYÊN NGÀNH QUẢN TRỊ NHÂN LỰC DOANH NGHIỆP</v>
      </c>
      <c r="O2543" s="27" t="s">
        <v>4604</v>
      </c>
      <c r="P2543" s="1" t="str">
        <f t="shared" si="79"/>
        <v>K57</v>
      </c>
    </row>
    <row r="2544" spans="1:16" ht="25.5" customHeight="1" x14ac:dyDescent="0.25">
      <c r="A2544" s="5">
        <f>IF(C2544&lt;&gt;"",SUBTOTAL(103,C$10:C2544))</f>
        <v>2535</v>
      </c>
      <c r="B2544" s="6" t="s">
        <v>4378</v>
      </c>
      <c r="C2544" s="7" t="s">
        <v>36</v>
      </c>
      <c r="D2544" s="23" t="s">
        <v>44</v>
      </c>
      <c r="E2544" s="6" t="s">
        <v>4572</v>
      </c>
      <c r="F2544" s="9">
        <v>107</v>
      </c>
      <c r="G2544" s="41" t="e">
        <f>VLOOKUP(B2544,#REF!,6,FALSE)</f>
        <v>#REF!</v>
      </c>
      <c r="H2544" s="9" t="s">
        <v>4621</v>
      </c>
      <c r="I2544" s="9" t="s">
        <v>5095</v>
      </c>
      <c r="J2544" s="9"/>
      <c r="K2544" s="26"/>
      <c r="L2544" s="29" t="s">
        <v>4617</v>
      </c>
      <c r="M2544" s="26" t="s">
        <v>4590</v>
      </c>
      <c r="N2544" s="26" t="str">
        <f t="shared" si="78"/>
        <v>CHUYÊN NGÀNH QUẢN TRỊ NHÂN LỰC DOANH NGHIỆP</v>
      </c>
      <c r="O2544" s="27" t="s">
        <v>4604</v>
      </c>
      <c r="P2544" s="1" t="str">
        <f t="shared" si="79"/>
        <v>K57</v>
      </c>
    </row>
    <row r="2545" spans="1:16" ht="25.5" customHeight="1" x14ac:dyDescent="0.25">
      <c r="A2545" s="5">
        <f>IF(C2545&lt;&gt;"",SUBTOTAL(103,C$10:C2545))</f>
        <v>2536</v>
      </c>
      <c r="B2545" s="6" t="s">
        <v>4379</v>
      </c>
      <c r="C2545" s="7" t="s">
        <v>107</v>
      </c>
      <c r="D2545" s="23" t="s">
        <v>44</v>
      </c>
      <c r="E2545" s="6" t="s">
        <v>4572</v>
      </c>
      <c r="F2545" s="9">
        <v>107</v>
      </c>
      <c r="G2545" s="41" t="e">
        <f>VLOOKUP(B2545,#REF!,6,FALSE)</f>
        <v>#REF!</v>
      </c>
      <c r="H2545" s="9" t="s">
        <v>4621</v>
      </c>
      <c r="I2545" s="9" t="s">
        <v>5095</v>
      </c>
      <c r="J2545" s="9"/>
      <c r="K2545" s="26"/>
      <c r="L2545" s="29" t="s">
        <v>4617</v>
      </c>
      <c r="M2545" s="26" t="s">
        <v>4590</v>
      </c>
      <c r="N2545" s="26" t="str">
        <f t="shared" si="78"/>
        <v>CHUYÊN NGÀNH QUẢN TRỊ NHÂN LỰC DOANH NGHIỆP</v>
      </c>
      <c r="O2545" s="27" t="s">
        <v>4604</v>
      </c>
      <c r="P2545" s="1" t="str">
        <f t="shared" si="79"/>
        <v>K57</v>
      </c>
    </row>
    <row r="2546" spans="1:16" ht="25.5" customHeight="1" x14ac:dyDescent="0.25">
      <c r="A2546" s="5">
        <f>IF(C2546&lt;&gt;"",SUBTOTAL(103,C$10:C2546))</f>
        <v>2537</v>
      </c>
      <c r="B2546" s="6" t="s">
        <v>4380</v>
      </c>
      <c r="C2546" s="7" t="s">
        <v>4381</v>
      </c>
      <c r="D2546" s="23" t="s">
        <v>308</v>
      </c>
      <c r="E2546" s="6" t="s">
        <v>4572</v>
      </c>
      <c r="F2546" s="9">
        <v>107</v>
      </c>
      <c r="G2546" s="41" t="e">
        <f>VLOOKUP(B2546,#REF!,6,FALSE)</f>
        <v>#REF!</v>
      </c>
      <c r="H2546" s="9" t="s">
        <v>4621</v>
      </c>
      <c r="I2546" s="9" t="s">
        <v>5095</v>
      </c>
      <c r="J2546" s="9"/>
      <c r="K2546" s="26"/>
      <c r="L2546" s="29" t="s">
        <v>4617</v>
      </c>
      <c r="M2546" s="26" t="s">
        <v>4590</v>
      </c>
      <c r="N2546" s="26" t="str">
        <f t="shared" si="78"/>
        <v>CHUYÊN NGÀNH QUẢN TRỊ NHÂN LỰC DOANH NGHIỆP</v>
      </c>
      <c r="O2546" s="27" t="s">
        <v>4604</v>
      </c>
      <c r="P2546" s="1" t="str">
        <f t="shared" si="79"/>
        <v>K57</v>
      </c>
    </row>
    <row r="2547" spans="1:16" ht="25.5" customHeight="1" x14ac:dyDescent="0.25">
      <c r="A2547" s="5">
        <f>IF(C2547&lt;&gt;"",SUBTOTAL(103,C$10:C2547))</f>
        <v>2538</v>
      </c>
      <c r="B2547" s="6" t="s">
        <v>4382</v>
      </c>
      <c r="C2547" s="7" t="s">
        <v>76</v>
      </c>
      <c r="D2547" s="23" t="s">
        <v>685</v>
      </c>
      <c r="E2547" s="6" t="s">
        <v>4572</v>
      </c>
      <c r="F2547" s="9">
        <v>107</v>
      </c>
      <c r="G2547" s="41" t="e">
        <f>VLOOKUP(B2547,#REF!,6,FALSE)</f>
        <v>#REF!</v>
      </c>
      <c r="H2547" s="9" t="s">
        <v>4621</v>
      </c>
      <c r="I2547" s="9" t="s">
        <v>5095</v>
      </c>
      <c r="J2547" s="9"/>
      <c r="K2547" s="26"/>
      <c r="L2547" s="29" t="s">
        <v>4617</v>
      </c>
      <c r="M2547" s="26" t="s">
        <v>4590</v>
      </c>
      <c r="N2547" s="26" t="str">
        <f t="shared" si="78"/>
        <v>CHUYÊN NGÀNH QUẢN TRỊ NHÂN LỰC DOANH NGHIỆP</v>
      </c>
      <c r="O2547" s="27" t="s">
        <v>4604</v>
      </c>
      <c r="P2547" s="1" t="str">
        <f t="shared" si="79"/>
        <v>K57</v>
      </c>
    </row>
    <row r="2548" spans="1:16" ht="25.5" customHeight="1" x14ac:dyDescent="0.25">
      <c r="A2548" s="5">
        <f>IF(C2548&lt;&gt;"",SUBTOTAL(103,C$10:C2548))</f>
        <v>2539</v>
      </c>
      <c r="B2548" s="6" t="s">
        <v>4383</v>
      </c>
      <c r="C2548" s="7" t="s">
        <v>107</v>
      </c>
      <c r="D2548" s="23" t="s">
        <v>943</v>
      </c>
      <c r="E2548" s="6" t="s">
        <v>4572</v>
      </c>
      <c r="F2548" s="9">
        <v>107</v>
      </c>
      <c r="G2548" s="41" t="e">
        <f>VLOOKUP(B2548,#REF!,6,FALSE)</f>
        <v>#REF!</v>
      </c>
      <c r="H2548" s="9" t="s">
        <v>4621</v>
      </c>
      <c r="I2548" s="9" t="s">
        <v>5095</v>
      </c>
      <c r="J2548" s="9"/>
      <c r="K2548" s="26"/>
      <c r="L2548" s="29" t="s">
        <v>4617</v>
      </c>
      <c r="M2548" s="26" t="s">
        <v>4590</v>
      </c>
      <c r="N2548" s="26" t="str">
        <f t="shared" si="78"/>
        <v>CHUYÊN NGÀNH QUẢN TRỊ NHÂN LỰC DOANH NGHIỆP</v>
      </c>
      <c r="O2548" s="27" t="s">
        <v>4604</v>
      </c>
      <c r="P2548" s="1" t="str">
        <f t="shared" si="79"/>
        <v>K57</v>
      </c>
    </row>
    <row r="2549" spans="1:16" ht="25.5" customHeight="1" x14ac:dyDescent="0.25">
      <c r="A2549" s="5">
        <f>IF(C2549&lt;&gt;"",SUBTOTAL(103,C$10:C2549))</f>
        <v>2540</v>
      </c>
      <c r="B2549" s="6" t="s">
        <v>4384</v>
      </c>
      <c r="C2549" s="7" t="s">
        <v>794</v>
      </c>
      <c r="D2549" s="23" t="s">
        <v>595</v>
      </c>
      <c r="E2549" s="6" t="s">
        <v>4572</v>
      </c>
      <c r="F2549" s="9">
        <v>107</v>
      </c>
      <c r="G2549" s="41" t="e">
        <f>VLOOKUP(B2549,#REF!,6,FALSE)</f>
        <v>#REF!</v>
      </c>
      <c r="H2549" s="9" t="s">
        <v>4621</v>
      </c>
      <c r="I2549" s="9" t="s">
        <v>5096</v>
      </c>
      <c r="J2549" s="9"/>
      <c r="K2549" s="26"/>
      <c r="L2549" s="29" t="s">
        <v>4617</v>
      </c>
      <c r="M2549" s="26" t="s">
        <v>4590</v>
      </c>
      <c r="N2549" s="26" t="str">
        <f t="shared" si="78"/>
        <v>CHUYÊN NGÀNH QUẢN TRỊ NHÂN LỰC DOANH NGHIỆP</v>
      </c>
      <c r="O2549" s="27" t="s">
        <v>4604</v>
      </c>
      <c r="P2549" s="1" t="str">
        <f t="shared" si="79"/>
        <v>K57</v>
      </c>
    </row>
    <row r="2550" spans="1:16" ht="25.5" customHeight="1" x14ac:dyDescent="0.25">
      <c r="A2550" s="5">
        <f>IF(C2550&lt;&gt;"",SUBTOTAL(103,C$10:C2550))</f>
        <v>2541</v>
      </c>
      <c r="B2550" s="6" t="s">
        <v>4385</v>
      </c>
      <c r="C2550" s="7" t="s">
        <v>1041</v>
      </c>
      <c r="D2550" s="23" t="s">
        <v>14</v>
      </c>
      <c r="E2550" s="6" t="s">
        <v>4573</v>
      </c>
      <c r="F2550" s="9">
        <v>107</v>
      </c>
      <c r="G2550" s="41" t="e">
        <f>VLOOKUP(B2550,#REF!,6,FALSE)</f>
        <v>#REF!</v>
      </c>
      <c r="H2550" s="9" t="s">
        <v>4621</v>
      </c>
      <c r="I2550" s="9" t="s">
        <v>5096</v>
      </c>
      <c r="J2550" s="9"/>
      <c r="K2550" s="26"/>
      <c r="L2550" s="29" t="s">
        <v>4617</v>
      </c>
      <c r="M2550" s="26" t="s">
        <v>4590</v>
      </c>
      <c r="N2550" s="26" t="str">
        <f t="shared" si="78"/>
        <v>CHUYÊN NGÀNH QUẢN TRỊ NHÂN LỰC DOANH NGHIỆP</v>
      </c>
      <c r="O2550" s="27" t="s">
        <v>4604</v>
      </c>
      <c r="P2550" s="1" t="str">
        <f t="shared" si="79"/>
        <v>K57</v>
      </c>
    </row>
    <row r="2551" spans="1:16" ht="25.5" customHeight="1" x14ac:dyDescent="0.25">
      <c r="A2551" s="5">
        <f>IF(C2551&lt;&gt;"",SUBTOTAL(103,C$10:C2551))</f>
        <v>2542</v>
      </c>
      <c r="B2551" s="6" t="s">
        <v>4386</v>
      </c>
      <c r="C2551" s="7" t="s">
        <v>784</v>
      </c>
      <c r="D2551" s="23" t="s">
        <v>14</v>
      </c>
      <c r="E2551" s="6" t="s">
        <v>4573</v>
      </c>
      <c r="F2551" s="9">
        <v>103</v>
      </c>
      <c r="G2551" s="41" t="e">
        <f>VLOOKUP(B2551,#REF!,6,FALSE)</f>
        <v>#REF!</v>
      </c>
      <c r="H2551" s="9" t="s">
        <v>4621</v>
      </c>
      <c r="I2551" s="9" t="s">
        <v>5096</v>
      </c>
      <c r="J2551" s="9"/>
      <c r="K2551" s="26"/>
      <c r="L2551" s="29" t="s">
        <v>4617</v>
      </c>
      <c r="M2551" s="26" t="s">
        <v>4590</v>
      </c>
      <c r="N2551" s="26" t="str">
        <f t="shared" si="78"/>
        <v>CHUYÊN NGÀNH QUẢN TRỊ NHÂN LỰC DOANH NGHIỆP</v>
      </c>
      <c r="O2551" s="27" t="s">
        <v>4604</v>
      </c>
      <c r="P2551" s="1" t="str">
        <f t="shared" si="79"/>
        <v>K57</v>
      </c>
    </row>
    <row r="2552" spans="1:16" ht="25.5" customHeight="1" x14ac:dyDescent="0.25">
      <c r="A2552" s="5">
        <f>IF(C2552&lt;&gt;"",SUBTOTAL(103,C$10:C2552))</f>
        <v>2543</v>
      </c>
      <c r="B2552" s="6" t="s">
        <v>4387</v>
      </c>
      <c r="C2552" s="7" t="s">
        <v>882</v>
      </c>
      <c r="D2552" s="23" t="s">
        <v>14</v>
      </c>
      <c r="E2552" s="6" t="s">
        <v>4573</v>
      </c>
      <c r="F2552" s="9">
        <v>107</v>
      </c>
      <c r="G2552" s="41" t="e">
        <f>VLOOKUP(B2552,#REF!,6,FALSE)</f>
        <v>#REF!</v>
      </c>
      <c r="H2552" s="9" t="s">
        <v>4621</v>
      </c>
      <c r="I2552" s="9" t="s">
        <v>5096</v>
      </c>
      <c r="J2552" s="9"/>
      <c r="K2552" s="26"/>
      <c r="L2552" s="29" t="s">
        <v>4617</v>
      </c>
      <c r="M2552" s="26" t="s">
        <v>4590</v>
      </c>
      <c r="N2552" s="26" t="str">
        <f t="shared" si="78"/>
        <v>CHUYÊN NGÀNH QUẢN TRỊ NHÂN LỰC DOANH NGHIỆP</v>
      </c>
      <c r="O2552" s="27" t="s">
        <v>4604</v>
      </c>
      <c r="P2552" s="1" t="str">
        <f t="shared" si="79"/>
        <v>K57</v>
      </c>
    </row>
    <row r="2553" spans="1:16" ht="25.5" customHeight="1" x14ac:dyDescent="0.25">
      <c r="A2553" s="5">
        <f>IF(C2553&lt;&gt;"",SUBTOTAL(103,C$10:C2553))</f>
        <v>2544</v>
      </c>
      <c r="B2553" s="6" t="s">
        <v>4388</v>
      </c>
      <c r="C2553" s="7" t="s">
        <v>90</v>
      </c>
      <c r="D2553" s="23" t="s">
        <v>17</v>
      </c>
      <c r="E2553" s="6" t="s">
        <v>4573</v>
      </c>
      <c r="F2553" s="9">
        <v>105</v>
      </c>
      <c r="G2553" s="41" t="e">
        <f>VLOOKUP(B2553,#REF!,6,FALSE)</f>
        <v>#REF!</v>
      </c>
      <c r="H2553" s="9" t="s">
        <v>4621</v>
      </c>
      <c r="I2553" s="9" t="s">
        <v>5096</v>
      </c>
      <c r="J2553" s="9"/>
      <c r="K2553" s="26"/>
      <c r="L2553" s="29" t="s">
        <v>4617</v>
      </c>
      <c r="M2553" s="26" t="s">
        <v>4590</v>
      </c>
      <c r="N2553" s="26" t="str">
        <f t="shared" si="78"/>
        <v>CHUYÊN NGÀNH QUẢN TRỊ NHÂN LỰC DOANH NGHIỆP</v>
      </c>
      <c r="O2553" s="27" t="s">
        <v>4604</v>
      </c>
      <c r="P2553" s="1" t="str">
        <f t="shared" si="79"/>
        <v>K57</v>
      </c>
    </row>
    <row r="2554" spans="1:16" ht="25.5" customHeight="1" x14ac:dyDescent="0.25">
      <c r="A2554" s="5">
        <f>IF(C2554&lt;&gt;"",SUBTOTAL(103,C$10:C2554))</f>
        <v>2545</v>
      </c>
      <c r="B2554" s="6" t="s">
        <v>4389</v>
      </c>
      <c r="C2554" s="7" t="s">
        <v>4390</v>
      </c>
      <c r="D2554" s="23" t="s">
        <v>20</v>
      </c>
      <c r="E2554" s="6" t="s">
        <v>4573</v>
      </c>
      <c r="F2554" s="9">
        <v>108</v>
      </c>
      <c r="G2554" s="41" t="e">
        <f>VLOOKUP(B2554,#REF!,6,FALSE)</f>
        <v>#REF!</v>
      </c>
      <c r="H2554" s="9" t="s">
        <v>4621</v>
      </c>
      <c r="I2554" s="9" t="s">
        <v>5096</v>
      </c>
      <c r="J2554" s="9"/>
      <c r="K2554" s="26"/>
      <c r="L2554" s="29" t="s">
        <v>4617</v>
      </c>
      <c r="M2554" s="26" t="s">
        <v>4590</v>
      </c>
      <c r="N2554" s="26" t="str">
        <f t="shared" si="78"/>
        <v>CHUYÊN NGÀNH QUẢN TRỊ NHÂN LỰC DOANH NGHIỆP</v>
      </c>
      <c r="O2554" s="27" t="s">
        <v>4604</v>
      </c>
      <c r="P2554" s="1" t="str">
        <f t="shared" si="79"/>
        <v>K57</v>
      </c>
    </row>
    <row r="2555" spans="1:16" ht="23.25" customHeight="1" x14ac:dyDescent="0.25">
      <c r="A2555" s="5">
        <f>IF(C2555&lt;&gt;"",SUBTOTAL(103,C$10:C2555))</f>
        <v>2546</v>
      </c>
      <c r="B2555" s="6" t="s">
        <v>4391</v>
      </c>
      <c r="C2555" s="7" t="s">
        <v>421</v>
      </c>
      <c r="D2555" s="23" t="s">
        <v>20</v>
      </c>
      <c r="E2555" s="6" t="s">
        <v>4573</v>
      </c>
      <c r="F2555" s="9">
        <v>107</v>
      </c>
      <c r="G2555" s="41" t="e">
        <f>VLOOKUP(B2555,#REF!,6,FALSE)</f>
        <v>#REF!</v>
      </c>
      <c r="H2555" s="9" t="s">
        <v>4621</v>
      </c>
      <c r="I2555" s="9" t="s">
        <v>5096</v>
      </c>
      <c r="J2555" s="9"/>
      <c r="K2555" s="26"/>
      <c r="L2555" s="29" t="s">
        <v>4617</v>
      </c>
      <c r="M2555" s="26" t="s">
        <v>4590</v>
      </c>
      <c r="N2555" s="26" t="str">
        <f t="shared" si="78"/>
        <v>CHUYÊN NGÀNH QUẢN TRỊ NHÂN LỰC DOANH NGHIỆP</v>
      </c>
      <c r="O2555" s="27" t="s">
        <v>4604</v>
      </c>
      <c r="P2555" s="1" t="str">
        <f t="shared" si="79"/>
        <v>K57</v>
      </c>
    </row>
    <row r="2556" spans="1:16" ht="23.25" customHeight="1" x14ac:dyDescent="0.25">
      <c r="A2556" s="5">
        <f>IF(C2556&lt;&gt;"",SUBTOTAL(103,C$10:C2556))</f>
        <v>2547</v>
      </c>
      <c r="B2556" s="6" t="s">
        <v>4392</v>
      </c>
      <c r="C2556" s="7" t="s">
        <v>723</v>
      </c>
      <c r="D2556" s="23" t="s">
        <v>525</v>
      </c>
      <c r="E2556" s="6" t="s">
        <v>4573</v>
      </c>
      <c r="F2556" s="9">
        <v>107</v>
      </c>
      <c r="G2556" s="41" t="e">
        <f>VLOOKUP(B2556,#REF!,6,FALSE)</f>
        <v>#REF!</v>
      </c>
      <c r="H2556" s="9" t="s">
        <v>4621</v>
      </c>
      <c r="I2556" s="9" t="s">
        <v>5096</v>
      </c>
      <c r="J2556" s="9"/>
      <c r="K2556" s="26"/>
      <c r="L2556" s="29" t="s">
        <v>4617</v>
      </c>
      <c r="M2556" s="26" t="s">
        <v>4590</v>
      </c>
      <c r="N2556" s="26" t="str">
        <f t="shared" si="78"/>
        <v>CHUYÊN NGÀNH QUẢN TRỊ NHÂN LỰC DOANH NGHIỆP</v>
      </c>
      <c r="O2556" s="27" t="s">
        <v>4604</v>
      </c>
      <c r="P2556" s="1" t="str">
        <f t="shared" si="79"/>
        <v>K57</v>
      </c>
    </row>
    <row r="2557" spans="1:16" ht="23.25" customHeight="1" x14ac:dyDescent="0.25">
      <c r="A2557" s="5">
        <f>IF(C2557&lt;&gt;"",SUBTOTAL(103,C$10:C2557))</f>
        <v>2548</v>
      </c>
      <c r="B2557" s="6" t="s">
        <v>4393</v>
      </c>
      <c r="C2557" s="7" t="s">
        <v>26</v>
      </c>
      <c r="D2557" s="23" t="s">
        <v>58</v>
      </c>
      <c r="E2557" s="6" t="s">
        <v>4573</v>
      </c>
      <c r="F2557" s="9">
        <v>107</v>
      </c>
      <c r="G2557" s="41" t="e">
        <f>VLOOKUP(B2557,#REF!,6,FALSE)</f>
        <v>#REF!</v>
      </c>
      <c r="H2557" s="9" t="s">
        <v>4621</v>
      </c>
      <c r="I2557" s="9" t="s">
        <v>5096</v>
      </c>
      <c r="J2557" s="9"/>
      <c r="K2557" s="26"/>
      <c r="L2557" s="29" t="s">
        <v>4617</v>
      </c>
      <c r="M2557" s="26" t="s">
        <v>4590</v>
      </c>
      <c r="N2557" s="26" t="str">
        <f t="shared" si="78"/>
        <v>CHUYÊN NGÀNH QUẢN TRỊ NHÂN LỰC DOANH NGHIỆP</v>
      </c>
      <c r="O2557" s="27" t="s">
        <v>4604</v>
      </c>
      <c r="P2557" s="1" t="str">
        <f t="shared" si="79"/>
        <v>K57</v>
      </c>
    </row>
    <row r="2558" spans="1:16" ht="23.25" customHeight="1" x14ac:dyDescent="0.25">
      <c r="A2558" s="5">
        <f>IF(C2558&lt;&gt;"",SUBTOTAL(103,C$10:C2558))</f>
        <v>2549</v>
      </c>
      <c r="B2558" s="6" t="s">
        <v>4394</v>
      </c>
      <c r="C2558" s="7" t="s">
        <v>728</v>
      </c>
      <c r="D2558" s="23" t="s">
        <v>243</v>
      </c>
      <c r="E2558" s="6" t="s">
        <v>4573</v>
      </c>
      <c r="F2558" s="9">
        <v>107</v>
      </c>
      <c r="G2558" s="41" t="e">
        <f>VLOOKUP(B2558,#REF!,6,FALSE)</f>
        <v>#REF!</v>
      </c>
      <c r="H2558" s="9" t="s">
        <v>4621</v>
      </c>
      <c r="I2558" s="9" t="s">
        <v>5096</v>
      </c>
      <c r="J2558" s="9"/>
      <c r="K2558" s="26"/>
      <c r="L2558" s="29" t="s">
        <v>4617</v>
      </c>
      <c r="M2558" s="26" t="s">
        <v>4590</v>
      </c>
      <c r="N2558" s="26" t="str">
        <f t="shared" si="78"/>
        <v>CHUYÊN NGÀNH QUẢN TRỊ NHÂN LỰC DOANH NGHIỆP</v>
      </c>
      <c r="O2558" s="27" t="s">
        <v>4604</v>
      </c>
      <c r="P2558" s="1" t="str">
        <f t="shared" si="79"/>
        <v>K57</v>
      </c>
    </row>
    <row r="2559" spans="1:16" ht="23.25" customHeight="1" x14ac:dyDescent="0.25">
      <c r="A2559" s="5">
        <f>IF(C2559&lt;&gt;"",SUBTOTAL(103,C$10:C2559))</f>
        <v>2550</v>
      </c>
      <c r="B2559" s="6" t="s">
        <v>4395</v>
      </c>
      <c r="C2559" s="7" t="s">
        <v>623</v>
      </c>
      <c r="D2559" s="23" t="s">
        <v>25</v>
      </c>
      <c r="E2559" s="6" t="s">
        <v>4573</v>
      </c>
      <c r="F2559" s="9">
        <v>107</v>
      </c>
      <c r="G2559" s="41" t="e">
        <f>VLOOKUP(B2559,#REF!,6,FALSE)</f>
        <v>#REF!</v>
      </c>
      <c r="H2559" s="9" t="s">
        <v>4621</v>
      </c>
      <c r="I2559" s="9" t="s">
        <v>5096</v>
      </c>
      <c r="J2559" s="9"/>
      <c r="K2559" s="26"/>
      <c r="L2559" s="29" t="s">
        <v>4617</v>
      </c>
      <c r="M2559" s="26" t="s">
        <v>4590</v>
      </c>
      <c r="N2559" s="26" t="str">
        <f t="shared" si="78"/>
        <v>CHUYÊN NGÀNH QUẢN TRỊ NHÂN LỰC DOANH NGHIỆP</v>
      </c>
      <c r="O2559" s="27" t="s">
        <v>4604</v>
      </c>
      <c r="P2559" s="1" t="str">
        <f t="shared" si="79"/>
        <v>K57</v>
      </c>
    </row>
    <row r="2560" spans="1:16" ht="23.25" customHeight="1" x14ac:dyDescent="0.25">
      <c r="A2560" s="5">
        <f>IF(C2560&lt;&gt;"",SUBTOTAL(103,C$10:C2560))</f>
        <v>2551</v>
      </c>
      <c r="B2560" s="6" t="s">
        <v>4396</v>
      </c>
      <c r="C2560" s="7" t="s">
        <v>4397</v>
      </c>
      <c r="D2560" s="23" t="s">
        <v>63</v>
      </c>
      <c r="E2560" s="6" t="s">
        <v>4573</v>
      </c>
      <c r="F2560" s="9">
        <v>107</v>
      </c>
      <c r="G2560" s="41" t="e">
        <f>VLOOKUP(B2560,#REF!,6,FALSE)</f>
        <v>#REF!</v>
      </c>
      <c r="H2560" s="9" t="s">
        <v>4621</v>
      </c>
      <c r="I2560" s="9" t="s">
        <v>5096</v>
      </c>
      <c r="J2560" s="9"/>
      <c r="K2560" s="26"/>
      <c r="L2560" s="29" t="s">
        <v>4617</v>
      </c>
      <c r="M2560" s="26" t="s">
        <v>4590</v>
      </c>
      <c r="N2560" s="26" t="str">
        <f t="shared" si="78"/>
        <v>CHUYÊN NGÀNH QUẢN TRỊ NHÂN LỰC DOANH NGHIỆP</v>
      </c>
      <c r="O2560" s="27" t="s">
        <v>4604</v>
      </c>
      <c r="P2560" s="1" t="str">
        <f t="shared" si="79"/>
        <v>K57</v>
      </c>
    </row>
    <row r="2561" spans="1:16" ht="23.25" customHeight="1" x14ac:dyDescent="0.25">
      <c r="A2561" s="5">
        <f>IF(C2561&lt;&gt;"",SUBTOTAL(103,C$10:C2561))</f>
        <v>2552</v>
      </c>
      <c r="B2561" s="6" t="s">
        <v>4398</v>
      </c>
      <c r="C2561" s="7" t="s">
        <v>60</v>
      </c>
      <c r="D2561" s="23" t="s">
        <v>27</v>
      </c>
      <c r="E2561" s="6" t="s">
        <v>4573</v>
      </c>
      <c r="F2561" s="9">
        <v>107</v>
      </c>
      <c r="G2561" s="41" t="e">
        <f>VLOOKUP(B2561,#REF!,6,FALSE)</f>
        <v>#REF!</v>
      </c>
      <c r="H2561" s="9" t="s">
        <v>4621</v>
      </c>
      <c r="I2561" s="9" t="s">
        <v>5096</v>
      </c>
      <c r="J2561" s="9"/>
      <c r="K2561" s="26"/>
      <c r="L2561" s="29" t="s">
        <v>4617</v>
      </c>
      <c r="M2561" s="26" t="s">
        <v>4590</v>
      </c>
      <c r="N2561" s="26" t="str">
        <f t="shared" si="78"/>
        <v>CHUYÊN NGÀNH QUẢN TRỊ NHÂN LỰC DOANH NGHIỆP</v>
      </c>
      <c r="O2561" s="27" t="s">
        <v>4604</v>
      </c>
      <c r="P2561" s="1" t="str">
        <f t="shared" si="79"/>
        <v>K57</v>
      </c>
    </row>
    <row r="2562" spans="1:16" ht="23.25" customHeight="1" x14ac:dyDescent="0.25">
      <c r="A2562" s="5">
        <f>IF(C2562&lt;&gt;"",SUBTOTAL(103,C$10:C2562))</f>
        <v>2553</v>
      </c>
      <c r="B2562" s="6" t="s">
        <v>4399</v>
      </c>
      <c r="C2562" s="7" t="s">
        <v>1004</v>
      </c>
      <c r="D2562" s="23" t="s">
        <v>261</v>
      </c>
      <c r="E2562" s="6" t="s">
        <v>4573</v>
      </c>
      <c r="F2562" s="9">
        <v>107</v>
      </c>
      <c r="G2562" s="41" t="e">
        <f>VLOOKUP(B2562,#REF!,6,FALSE)</f>
        <v>#REF!</v>
      </c>
      <c r="H2562" s="9" t="s">
        <v>4621</v>
      </c>
      <c r="I2562" s="9" t="s">
        <v>5096</v>
      </c>
      <c r="J2562" s="9"/>
      <c r="K2562" s="26"/>
      <c r="L2562" s="29" t="s">
        <v>4617</v>
      </c>
      <c r="M2562" s="26" t="s">
        <v>4590</v>
      </c>
      <c r="N2562" s="26" t="str">
        <f t="shared" si="78"/>
        <v>CHUYÊN NGÀNH QUẢN TRỊ NHÂN LỰC DOANH NGHIỆP</v>
      </c>
      <c r="O2562" s="27" t="s">
        <v>4604</v>
      </c>
      <c r="P2562" s="1" t="str">
        <f t="shared" si="79"/>
        <v>K57</v>
      </c>
    </row>
    <row r="2563" spans="1:16" ht="23.25" customHeight="1" x14ac:dyDescent="0.25">
      <c r="A2563" s="5">
        <f>IF(C2563&lt;&gt;"",SUBTOTAL(103,C$10:C2563))</f>
        <v>2554</v>
      </c>
      <c r="B2563" s="6" t="s">
        <v>4400</v>
      </c>
      <c r="C2563" s="7" t="s">
        <v>4283</v>
      </c>
      <c r="D2563" s="23" t="s">
        <v>66</v>
      </c>
      <c r="E2563" s="6" t="s">
        <v>4573</v>
      </c>
      <c r="F2563" s="9">
        <v>104</v>
      </c>
      <c r="G2563" s="41" t="e">
        <f>VLOOKUP(B2563,#REF!,6,FALSE)</f>
        <v>#REF!</v>
      </c>
      <c r="H2563" s="9" t="s">
        <v>4621</v>
      </c>
      <c r="I2563" s="9" t="s">
        <v>5096</v>
      </c>
      <c r="J2563" s="9"/>
      <c r="K2563" s="26"/>
      <c r="L2563" s="29" t="s">
        <v>4617</v>
      </c>
      <c r="M2563" s="26" t="s">
        <v>4590</v>
      </c>
      <c r="N2563" s="26" t="str">
        <f t="shared" si="78"/>
        <v>CHUYÊN NGÀNH QUẢN TRỊ NHÂN LỰC DOANH NGHIỆP</v>
      </c>
      <c r="O2563" s="27" t="s">
        <v>4604</v>
      </c>
      <c r="P2563" s="1" t="str">
        <f t="shared" si="79"/>
        <v>K57</v>
      </c>
    </row>
    <row r="2564" spans="1:16" ht="23.25" customHeight="1" x14ac:dyDescent="0.25">
      <c r="A2564" s="5">
        <f>IF(C2564&lt;&gt;"",SUBTOTAL(103,C$10:C2564))</f>
        <v>2555</v>
      </c>
      <c r="B2564" s="6" t="s">
        <v>4401</v>
      </c>
      <c r="C2564" s="7" t="s">
        <v>467</v>
      </c>
      <c r="D2564" s="23" t="s">
        <v>66</v>
      </c>
      <c r="E2564" s="6" t="s">
        <v>4573</v>
      </c>
      <c r="F2564" s="9">
        <v>107</v>
      </c>
      <c r="G2564" s="41" t="e">
        <f>VLOOKUP(B2564,#REF!,6,FALSE)</f>
        <v>#REF!</v>
      </c>
      <c r="H2564" s="9" t="s">
        <v>4621</v>
      </c>
      <c r="I2564" s="9" t="s">
        <v>5096</v>
      </c>
      <c r="J2564" s="9"/>
      <c r="K2564" s="26"/>
      <c r="L2564" s="29" t="s">
        <v>4617</v>
      </c>
      <c r="M2564" s="26" t="s">
        <v>4590</v>
      </c>
      <c r="N2564" s="26" t="str">
        <f t="shared" si="78"/>
        <v>CHUYÊN NGÀNH QUẢN TRỊ NHÂN LỰC DOANH NGHIỆP</v>
      </c>
      <c r="O2564" s="27" t="s">
        <v>4604</v>
      </c>
      <c r="P2564" s="1" t="str">
        <f t="shared" si="79"/>
        <v>K57</v>
      </c>
    </row>
    <row r="2565" spans="1:16" ht="23.25" customHeight="1" x14ac:dyDescent="0.25">
      <c r="A2565" s="5">
        <f>IF(C2565&lt;&gt;"",SUBTOTAL(103,C$10:C2565))</f>
        <v>2556</v>
      </c>
      <c r="B2565" s="6" t="s">
        <v>4402</v>
      </c>
      <c r="C2565" s="7" t="s">
        <v>4403</v>
      </c>
      <c r="D2565" s="23" t="s">
        <v>66</v>
      </c>
      <c r="E2565" s="6" t="s">
        <v>4573</v>
      </c>
      <c r="F2565" s="9">
        <v>107</v>
      </c>
      <c r="G2565" s="41" t="e">
        <f>VLOOKUP(B2565,#REF!,6,FALSE)</f>
        <v>#REF!</v>
      </c>
      <c r="H2565" s="9" t="s">
        <v>4621</v>
      </c>
      <c r="I2565" s="9" t="s">
        <v>5096</v>
      </c>
      <c r="J2565" s="9"/>
      <c r="K2565" s="26"/>
      <c r="L2565" s="29" t="s">
        <v>4617</v>
      </c>
      <c r="M2565" s="26" t="s">
        <v>4590</v>
      </c>
      <c r="N2565" s="26" t="str">
        <f t="shared" si="78"/>
        <v>CHUYÊN NGÀNH QUẢN TRỊ NHÂN LỰC DOANH NGHIỆP</v>
      </c>
      <c r="O2565" s="27" t="s">
        <v>4604</v>
      </c>
      <c r="P2565" s="1" t="str">
        <f t="shared" si="79"/>
        <v>K57</v>
      </c>
    </row>
    <row r="2566" spans="1:16" ht="23.25" customHeight="1" x14ac:dyDescent="0.25">
      <c r="A2566" s="5">
        <f>IF(C2566&lt;&gt;"",SUBTOTAL(103,C$10:C2566))</f>
        <v>2557</v>
      </c>
      <c r="B2566" s="6" t="s">
        <v>4404</v>
      </c>
      <c r="C2566" s="7" t="s">
        <v>913</v>
      </c>
      <c r="D2566" s="23" t="s">
        <v>112</v>
      </c>
      <c r="E2566" s="6" t="s">
        <v>4573</v>
      </c>
      <c r="F2566" s="9">
        <v>106</v>
      </c>
      <c r="G2566" s="41" t="e">
        <f>VLOOKUP(B2566,#REF!,6,FALSE)</f>
        <v>#REF!</v>
      </c>
      <c r="H2566" s="9" t="s">
        <v>4621</v>
      </c>
      <c r="I2566" s="9" t="s">
        <v>5096</v>
      </c>
      <c r="J2566" s="9"/>
      <c r="K2566" s="26"/>
      <c r="L2566" s="29" t="s">
        <v>4617</v>
      </c>
      <c r="M2566" s="26" t="s">
        <v>4590</v>
      </c>
      <c r="N2566" s="26" t="str">
        <f t="shared" si="78"/>
        <v>CHUYÊN NGÀNH QUẢN TRỊ NHÂN LỰC DOANH NGHIỆP</v>
      </c>
      <c r="O2566" s="27" t="s">
        <v>4604</v>
      </c>
      <c r="P2566" s="1" t="str">
        <f t="shared" si="79"/>
        <v>K57</v>
      </c>
    </row>
    <row r="2567" spans="1:16" ht="23.25" customHeight="1" x14ac:dyDescent="0.25">
      <c r="A2567" s="5">
        <f>IF(C2567&lt;&gt;"",SUBTOTAL(103,C$10:C2567))</f>
        <v>2558</v>
      </c>
      <c r="B2567" s="6" t="s">
        <v>4405</v>
      </c>
      <c r="C2567" s="7" t="s">
        <v>291</v>
      </c>
      <c r="D2567" s="23" t="s">
        <v>112</v>
      </c>
      <c r="E2567" s="6" t="s">
        <v>4573</v>
      </c>
      <c r="F2567" s="9">
        <v>107</v>
      </c>
      <c r="G2567" s="41" t="e">
        <f>VLOOKUP(B2567,#REF!,6,FALSE)</f>
        <v>#REF!</v>
      </c>
      <c r="H2567" s="9" t="s">
        <v>4621</v>
      </c>
      <c r="I2567" s="9" t="s">
        <v>5096</v>
      </c>
      <c r="J2567" s="9"/>
      <c r="K2567" s="26"/>
      <c r="L2567" s="29" t="s">
        <v>4617</v>
      </c>
      <c r="M2567" s="26" t="s">
        <v>4590</v>
      </c>
      <c r="N2567" s="26" t="str">
        <f t="shared" si="78"/>
        <v>CHUYÊN NGÀNH QUẢN TRỊ NHÂN LỰC DOANH NGHIỆP</v>
      </c>
      <c r="O2567" s="27" t="s">
        <v>4604</v>
      </c>
      <c r="P2567" s="1" t="str">
        <f t="shared" si="79"/>
        <v>K57</v>
      </c>
    </row>
    <row r="2568" spans="1:16" ht="23.25" customHeight="1" x14ac:dyDescent="0.25">
      <c r="A2568" s="5">
        <f>IF(C2568&lt;&gt;"",SUBTOTAL(103,C$10:C2568))</f>
        <v>2559</v>
      </c>
      <c r="B2568" s="6" t="s">
        <v>4406</v>
      </c>
      <c r="C2568" s="7" t="s">
        <v>669</v>
      </c>
      <c r="D2568" s="23" t="s">
        <v>112</v>
      </c>
      <c r="E2568" s="6" t="s">
        <v>4573</v>
      </c>
      <c r="F2568" s="9">
        <v>105</v>
      </c>
      <c r="G2568" s="41" t="e">
        <f>VLOOKUP(B2568,#REF!,6,FALSE)</f>
        <v>#REF!</v>
      </c>
      <c r="H2568" s="9" t="s">
        <v>4621</v>
      </c>
      <c r="I2568" s="9" t="s">
        <v>5096</v>
      </c>
      <c r="J2568" s="9"/>
      <c r="K2568" s="26"/>
      <c r="L2568" s="29" t="s">
        <v>4617</v>
      </c>
      <c r="M2568" s="26" t="s">
        <v>4590</v>
      </c>
      <c r="N2568" s="26" t="str">
        <f t="shared" si="78"/>
        <v>CHUYÊN NGÀNH QUẢN TRỊ NHÂN LỰC DOANH NGHIỆP</v>
      </c>
      <c r="O2568" s="27" t="s">
        <v>4604</v>
      </c>
      <c r="P2568" s="1" t="str">
        <f t="shared" si="79"/>
        <v>K57</v>
      </c>
    </row>
    <row r="2569" spans="1:16" ht="23.25" customHeight="1" x14ac:dyDescent="0.25">
      <c r="A2569" s="5">
        <f>IF(C2569&lt;&gt;"",SUBTOTAL(103,C$10:C2569))</f>
        <v>2560</v>
      </c>
      <c r="B2569" s="6" t="s">
        <v>4407</v>
      </c>
      <c r="C2569" s="7" t="s">
        <v>4408</v>
      </c>
      <c r="D2569" s="23" t="s">
        <v>814</v>
      </c>
      <c r="E2569" s="6" t="s">
        <v>4573</v>
      </c>
      <c r="F2569" s="9">
        <v>107</v>
      </c>
      <c r="G2569" s="41" t="e">
        <f>VLOOKUP(B2569,#REF!,6,FALSE)</f>
        <v>#REF!</v>
      </c>
      <c r="H2569" s="9" t="s">
        <v>4621</v>
      </c>
      <c r="I2569" s="9" t="s">
        <v>5096</v>
      </c>
      <c r="J2569" s="9"/>
      <c r="K2569" s="26"/>
      <c r="L2569" s="29" t="s">
        <v>4617</v>
      </c>
      <c r="M2569" s="26" t="s">
        <v>4590</v>
      </c>
      <c r="N2569" s="26" t="str">
        <f t="shared" ref="N2569:N2632" si="80">"CHUYÊN NGÀNH " &amp; UPPER(O2569)</f>
        <v>CHUYÊN NGÀNH QUẢN TRỊ NHÂN LỰC DOANH NGHIỆP</v>
      </c>
      <c r="O2569" s="27" t="s">
        <v>4604</v>
      </c>
      <c r="P2569" s="1" t="str">
        <f t="shared" si="79"/>
        <v>K57</v>
      </c>
    </row>
    <row r="2570" spans="1:16" ht="23.25" customHeight="1" x14ac:dyDescent="0.25">
      <c r="A2570" s="5">
        <f>IF(C2570&lt;&gt;"",SUBTOTAL(103,C$10:C2570))</f>
        <v>2561</v>
      </c>
      <c r="B2570" s="6" t="s">
        <v>4409</v>
      </c>
      <c r="C2570" s="7" t="s">
        <v>2028</v>
      </c>
      <c r="D2570" s="23" t="s">
        <v>34</v>
      </c>
      <c r="E2570" s="6" t="s">
        <v>4573</v>
      </c>
      <c r="F2570" s="9">
        <v>105</v>
      </c>
      <c r="G2570" s="41" t="e">
        <f>VLOOKUP(B2570,#REF!,6,FALSE)</f>
        <v>#REF!</v>
      </c>
      <c r="H2570" s="9" t="s">
        <v>4621</v>
      </c>
      <c r="I2570" s="9" t="s">
        <v>5096</v>
      </c>
      <c r="J2570" s="9"/>
      <c r="K2570" s="26"/>
      <c r="L2570" s="29" t="s">
        <v>4617</v>
      </c>
      <c r="M2570" s="26" t="s">
        <v>4590</v>
      </c>
      <c r="N2570" s="26" t="str">
        <f t="shared" si="80"/>
        <v>CHUYÊN NGÀNH QUẢN TRỊ NHÂN LỰC DOANH NGHIỆP</v>
      </c>
      <c r="O2570" s="27" t="s">
        <v>4604</v>
      </c>
      <c r="P2570" s="1" t="str">
        <f t="shared" ref="P2570:P2633" si="81">LEFT(E2570,3)</f>
        <v>K57</v>
      </c>
    </row>
    <row r="2571" spans="1:16" ht="23.25" customHeight="1" x14ac:dyDescent="0.25">
      <c r="A2571" s="5">
        <f>IF(C2571&lt;&gt;"",SUBTOTAL(103,C$10:C2571))</f>
        <v>2562</v>
      </c>
      <c r="B2571" s="6" t="s">
        <v>4410</v>
      </c>
      <c r="C2571" s="7" t="s">
        <v>18</v>
      </c>
      <c r="D2571" s="23" t="s">
        <v>37</v>
      </c>
      <c r="E2571" s="6" t="s">
        <v>4573</v>
      </c>
      <c r="F2571" s="9">
        <v>107</v>
      </c>
      <c r="G2571" s="41" t="e">
        <f>VLOOKUP(B2571,#REF!,6,FALSE)</f>
        <v>#REF!</v>
      </c>
      <c r="H2571" s="9" t="s">
        <v>4621</v>
      </c>
      <c r="I2571" s="9" t="s">
        <v>5096</v>
      </c>
      <c r="J2571" s="9"/>
      <c r="K2571" s="26"/>
      <c r="L2571" s="29" t="s">
        <v>4617</v>
      </c>
      <c r="M2571" s="26" t="s">
        <v>4590</v>
      </c>
      <c r="N2571" s="26" t="str">
        <f t="shared" si="80"/>
        <v>CHUYÊN NGÀNH QUẢN TRỊ NHÂN LỰC DOANH NGHIỆP</v>
      </c>
      <c r="O2571" s="27" t="s">
        <v>4604</v>
      </c>
      <c r="P2571" s="1" t="str">
        <f t="shared" si="81"/>
        <v>K57</v>
      </c>
    </row>
    <row r="2572" spans="1:16" ht="23.25" customHeight="1" x14ac:dyDescent="0.25">
      <c r="A2572" s="5">
        <f>IF(C2572&lt;&gt;"",SUBTOTAL(103,C$10:C2572))</f>
        <v>2563</v>
      </c>
      <c r="B2572" s="6" t="s">
        <v>4411</v>
      </c>
      <c r="C2572" s="7" t="s">
        <v>772</v>
      </c>
      <c r="D2572" s="23" t="s">
        <v>37</v>
      </c>
      <c r="E2572" s="6" t="s">
        <v>4573</v>
      </c>
      <c r="F2572" s="9">
        <v>108</v>
      </c>
      <c r="G2572" s="41" t="e">
        <f>VLOOKUP(B2572,#REF!,6,FALSE)</f>
        <v>#REF!</v>
      </c>
      <c r="H2572" s="9" t="s">
        <v>4621</v>
      </c>
      <c r="I2572" s="9" t="s">
        <v>5096</v>
      </c>
      <c r="J2572" s="9"/>
      <c r="K2572" s="26"/>
      <c r="L2572" s="29" t="s">
        <v>4617</v>
      </c>
      <c r="M2572" s="26" t="s">
        <v>4590</v>
      </c>
      <c r="N2572" s="26" t="str">
        <f t="shared" si="80"/>
        <v>CHUYÊN NGÀNH QUẢN TRỊ NHÂN LỰC DOANH NGHIỆP</v>
      </c>
      <c r="O2572" s="27" t="s">
        <v>4604</v>
      </c>
      <c r="P2572" s="1" t="str">
        <f t="shared" si="81"/>
        <v>K57</v>
      </c>
    </row>
    <row r="2573" spans="1:16" ht="23.25" customHeight="1" x14ac:dyDescent="0.25">
      <c r="A2573" s="5">
        <f>IF(C2573&lt;&gt;"",SUBTOTAL(103,C$10:C2573))</f>
        <v>2564</v>
      </c>
      <c r="B2573" s="6" t="s">
        <v>4412</v>
      </c>
      <c r="C2573" s="7" t="s">
        <v>374</v>
      </c>
      <c r="D2573" s="23" t="s">
        <v>632</v>
      </c>
      <c r="E2573" s="6" t="s">
        <v>4573</v>
      </c>
      <c r="F2573" s="9">
        <v>107</v>
      </c>
      <c r="G2573" s="41" t="e">
        <f>VLOOKUP(B2573,#REF!,6,FALSE)</f>
        <v>#REF!</v>
      </c>
      <c r="H2573" s="9" t="s">
        <v>4621</v>
      </c>
      <c r="I2573" s="9" t="s">
        <v>5096</v>
      </c>
      <c r="J2573" s="9"/>
      <c r="K2573" s="26"/>
      <c r="L2573" s="29" t="s">
        <v>4617</v>
      </c>
      <c r="M2573" s="26" t="s">
        <v>4590</v>
      </c>
      <c r="N2573" s="26" t="str">
        <f t="shared" si="80"/>
        <v>CHUYÊN NGÀNH QUẢN TRỊ NHÂN LỰC DOANH NGHIỆP</v>
      </c>
      <c r="O2573" s="27" t="s">
        <v>4604</v>
      </c>
      <c r="P2573" s="1" t="str">
        <f t="shared" si="81"/>
        <v>K57</v>
      </c>
    </row>
    <row r="2574" spans="1:16" ht="23.25" customHeight="1" x14ac:dyDescent="0.25">
      <c r="A2574" s="5">
        <f>IF(C2574&lt;&gt;"",SUBTOTAL(103,C$10:C2574))</f>
        <v>2565</v>
      </c>
      <c r="B2574" s="6" t="s">
        <v>4413</v>
      </c>
      <c r="C2574" s="7" t="s">
        <v>4414</v>
      </c>
      <c r="D2574" s="23" t="s">
        <v>39</v>
      </c>
      <c r="E2574" s="6" t="s">
        <v>4573</v>
      </c>
      <c r="F2574" s="9">
        <v>107</v>
      </c>
      <c r="G2574" s="41" t="e">
        <f>VLOOKUP(B2574,#REF!,6,FALSE)</f>
        <v>#REF!</v>
      </c>
      <c r="H2574" s="9" t="s">
        <v>4621</v>
      </c>
      <c r="I2574" s="9" t="s">
        <v>5096</v>
      </c>
      <c r="J2574" s="9"/>
      <c r="K2574" s="26"/>
      <c r="L2574" s="29" t="s">
        <v>4617</v>
      </c>
      <c r="M2574" s="26" t="s">
        <v>4590</v>
      </c>
      <c r="N2574" s="26" t="str">
        <f t="shared" si="80"/>
        <v>CHUYÊN NGÀNH QUẢN TRỊ NHÂN LỰC DOANH NGHIỆP</v>
      </c>
      <c r="O2574" s="27" t="s">
        <v>4604</v>
      </c>
      <c r="P2574" s="1" t="str">
        <f t="shared" si="81"/>
        <v>K57</v>
      </c>
    </row>
    <row r="2575" spans="1:16" ht="23.25" customHeight="1" x14ac:dyDescent="0.25">
      <c r="A2575" s="5">
        <f>IF(C2575&lt;&gt;"",SUBTOTAL(103,C$10:C2575))</f>
        <v>2566</v>
      </c>
      <c r="B2575" s="6" t="s">
        <v>4415</v>
      </c>
      <c r="C2575" s="7" t="s">
        <v>64</v>
      </c>
      <c r="D2575" s="23" t="s">
        <v>39</v>
      </c>
      <c r="E2575" s="6" t="s">
        <v>4573</v>
      </c>
      <c r="F2575" s="9">
        <v>107</v>
      </c>
      <c r="G2575" s="41" t="e">
        <f>VLOOKUP(B2575,#REF!,6,FALSE)</f>
        <v>#REF!</v>
      </c>
      <c r="H2575" s="9" t="s">
        <v>4621</v>
      </c>
      <c r="I2575" s="9" t="s">
        <v>5096</v>
      </c>
      <c r="J2575" s="9"/>
      <c r="K2575" s="26"/>
      <c r="L2575" s="29" t="s">
        <v>4617</v>
      </c>
      <c r="M2575" s="26" t="s">
        <v>4590</v>
      </c>
      <c r="N2575" s="26" t="str">
        <f t="shared" si="80"/>
        <v>CHUYÊN NGÀNH QUẢN TRỊ NHÂN LỰC DOANH NGHIỆP</v>
      </c>
      <c r="O2575" s="27" t="s">
        <v>4604</v>
      </c>
      <c r="P2575" s="1" t="str">
        <f t="shared" si="81"/>
        <v>K57</v>
      </c>
    </row>
    <row r="2576" spans="1:16" ht="23.25" customHeight="1" x14ac:dyDescent="0.25">
      <c r="A2576" s="5">
        <f>IF(C2576&lt;&gt;"",SUBTOTAL(103,C$10:C2576))</f>
        <v>2567</v>
      </c>
      <c r="B2576" s="6" t="s">
        <v>4416</v>
      </c>
      <c r="C2576" s="7" t="s">
        <v>42</v>
      </c>
      <c r="D2576" s="23" t="s">
        <v>74</v>
      </c>
      <c r="E2576" s="6" t="s">
        <v>4573</v>
      </c>
      <c r="F2576" s="9">
        <v>107</v>
      </c>
      <c r="G2576" s="41" t="e">
        <f>VLOOKUP(B2576,#REF!,6,FALSE)</f>
        <v>#REF!</v>
      </c>
      <c r="H2576" s="9" t="s">
        <v>4621</v>
      </c>
      <c r="I2576" s="9" t="s">
        <v>5096</v>
      </c>
      <c r="J2576" s="9"/>
      <c r="K2576" s="26"/>
      <c r="L2576" s="29" t="s">
        <v>4617</v>
      </c>
      <c r="M2576" s="26" t="s">
        <v>4590</v>
      </c>
      <c r="N2576" s="26" t="str">
        <f t="shared" si="80"/>
        <v>CHUYÊN NGÀNH QUẢN TRỊ NHÂN LỰC DOANH NGHIỆP</v>
      </c>
      <c r="O2576" s="27" t="s">
        <v>4604</v>
      </c>
      <c r="P2576" s="1" t="str">
        <f t="shared" si="81"/>
        <v>K57</v>
      </c>
    </row>
    <row r="2577" spans="1:16" ht="23.25" customHeight="1" x14ac:dyDescent="0.25">
      <c r="A2577" s="5">
        <f>IF(C2577&lt;&gt;"",SUBTOTAL(103,C$10:C2577))</f>
        <v>2568</v>
      </c>
      <c r="B2577" s="6" t="s">
        <v>4417</v>
      </c>
      <c r="C2577" s="7" t="s">
        <v>996</v>
      </c>
      <c r="D2577" s="23" t="s">
        <v>667</v>
      </c>
      <c r="E2577" s="6" t="s">
        <v>4573</v>
      </c>
      <c r="F2577" s="9">
        <v>107</v>
      </c>
      <c r="G2577" s="41" t="e">
        <f>VLOOKUP(B2577,#REF!,6,FALSE)</f>
        <v>#REF!</v>
      </c>
      <c r="H2577" s="9" t="s">
        <v>4621</v>
      </c>
      <c r="I2577" s="9" t="s">
        <v>5096</v>
      </c>
      <c r="J2577" s="9"/>
      <c r="K2577" s="26"/>
      <c r="L2577" s="29" t="s">
        <v>4617</v>
      </c>
      <c r="M2577" s="26" t="s">
        <v>4590</v>
      </c>
      <c r="N2577" s="26" t="str">
        <f t="shared" si="80"/>
        <v>CHUYÊN NGÀNH QUẢN TRỊ NHÂN LỰC DOANH NGHIỆP</v>
      </c>
      <c r="O2577" s="27" t="s">
        <v>4604</v>
      </c>
      <c r="P2577" s="1" t="str">
        <f t="shared" si="81"/>
        <v>K57</v>
      </c>
    </row>
    <row r="2578" spans="1:16" ht="23.25" customHeight="1" x14ac:dyDescent="0.25">
      <c r="A2578" s="5">
        <f>IF(C2578&lt;&gt;"",SUBTOTAL(103,C$10:C2578))</f>
        <v>2569</v>
      </c>
      <c r="B2578" s="6" t="s">
        <v>4418</v>
      </c>
      <c r="C2578" s="7" t="s">
        <v>4419</v>
      </c>
      <c r="D2578" s="23" t="s">
        <v>827</v>
      </c>
      <c r="E2578" s="6" t="s">
        <v>4573</v>
      </c>
      <c r="F2578" s="9">
        <v>107</v>
      </c>
      <c r="G2578" s="41" t="e">
        <f>VLOOKUP(B2578,#REF!,6,FALSE)</f>
        <v>#REF!</v>
      </c>
      <c r="H2578" s="9" t="s">
        <v>4621</v>
      </c>
      <c r="I2578" s="9" t="s">
        <v>5096</v>
      </c>
      <c r="J2578" s="9"/>
      <c r="K2578" s="26"/>
      <c r="L2578" s="29" t="s">
        <v>4617</v>
      </c>
      <c r="M2578" s="26" t="s">
        <v>4590</v>
      </c>
      <c r="N2578" s="26" t="str">
        <f t="shared" si="80"/>
        <v>CHUYÊN NGÀNH QUẢN TRỊ NHÂN LỰC DOANH NGHIỆP</v>
      </c>
      <c r="O2578" s="27" t="s">
        <v>4604</v>
      </c>
      <c r="P2578" s="1" t="str">
        <f t="shared" si="81"/>
        <v>K57</v>
      </c>
    </row>
    <row r="2579" spans="1:16" ht="23.25" customHeight="1" x14ac:dyDescent="0.25">
      <c r="A2579" s="5">
        <f>IF(C2579&lt;&gt;"",SUBTOTAL(103,C$10:C2579))</f>
        <v>2570</v>
      </c>
      <c r="B2579" s="6" t="s">
        <v>4420</v>
      </c>
      <c r="C2579" s="7" t="s">
        <v>111</v>
      </c>
      <c r="D2579" s="23" t="s">
        <v>44</v>
      </c>
      <c r="E2579" s="6" t="s">
        <v>4573</v>
      </c>
      <c r="F2579" s="9">
        <v>105</v>
      </c>
      <c r="G2579" s="41" t="e">
        <f>VLOOKUP(B2579,#REF!,6,FALSE)</f>
        <v>#REF!</v>
      </c>
      <c r="H2579" s="9" t="s">
        <v>4621</v>
      </c>
      <c r="I2579" s="9" t="s">
        <v>5096</v>
      </c>
      <c r="J2579" s="9"/>
      <c r="K2579" s="26"/>
      <c r="L2579" s="29" t="s">
        <v>4617</v>
      </c>
      <c r="M2579" s="26" t="s">
        <v>4590</v>
      </c>
      <c r="N2579" s="26" t="str">
        <f t="shared" si="80"/>
        <v>CHUYÊN NGÀNH QUẢN TRỊ NHÂN LỰC DOANH NGHIỆP</v>
      </c>
      <c r="O2579" s="27" t="s">
        <v>4604</v>
      </c>
      <c r="P2579" s="1" t="str">
        <f t="shared" si="81"/>
        <v>K57</v>
      </c>
    </row>
    <row r="2580" spans="1:16" ht="23.25" customHeight="1" x14ac:dyDescent="0.25">
      <c r="A2580" s="5">
        <f>IF(C2580&lt;&gt;"",SUBTOTAL(103,C$10:C2580))</f>
        <v>2571</v>
      </c>
      <c r="B2580" s="6" t="s">
        <v>4421</v>
      </c>
      <c r="C2580" s="7" t="s">
        <v>71</v>
      </c>
      <c r="D2580" s="23" t="s">
        <v>492</v>
      </c>
      <c r="E2580" s="6" t="s">
        <v>4573</v>
      </c>
      <c r="F2580" s="9">
        <v>107</v>
      </c>
      <c r="G2580" s="41" t="e">
        <f>VLOOKUP(B2580,#REF!,6,FALSE)</f>
        <v>#REF!</v>
      </c>
      <c r="H2580" s="9" t="s">
        <v>4621</v>
      </c>
      <c r="I2580" s="9" t="s">
        <v>5096</v>
      </c>
      <c r="J2580" s="9"/>
      <c r="K2580" s="26"/>
      <c r="L2580" s="29" t="s">
        <v>4617</v>
      </c>
      <c r="M2580" s="26" t="s">
        <v>4590</v>
      </c>
      <c r="N2580" s="26" t="str">
        <f t="shared" si="80"/>
        <v>CHUYÊN NGÀNH QUẢN TRỊ NHÂN LỰC DOANH NGHIỆP</v>
      </c>
      <c r="O2580" s="27" t="s">
        <v>4604</v>
      </c>
      <c r="P2580" s="1" t="str">
        <f t="shared" si="81"/>
        <v>K57</v>
      </c>
    </row>
    <row r="2581" spans="1:16" ht="23.25" customHeight="1" x14ac:dyDescent="0.25">
      <c r="A2581" s="5">
        <f>IF(C2581&lt;&gt;"",SUBTOTAL(103,C$10:C2581))</f>
        <v>2572</v>
      </c>
      <c r="B2581" s="6" t="s">
        <v>5021</v>
      </c>
      <c r="C2581" s="7" t="s">
        <v>5022</v>
      </c>
      <c r="D2581" s="23" t="s">
        <v>47</v>
      </c>
      <c r="E2581" s="6" t="s">
        <v>4573</v>
      </c>
      <c r="F2581" s="9">
        <v>107</v>
      </c>
      <c r="G2581" s="41" t="e">
        <f>VLOOKUP(B2581,#REF!,6,FALSE)</f>
        <v>#REF!</v>
      </c>
      <c r="H2581" s="9" t="s">
        <v>4621</v>
      </c>
      <c r="I2581" s="9" t="s">
        <v>5097</v>
      </c>
      <c r="J2581" s="9"/>
      <c r="K2581" s="26"/>
      <c r="L2581" s="29" t="s">
        <v>4617</v>
      </c>
      <c r="M2581" s="26" t="s">
        <v>4590</v>
      </c>
      <c r="N2581" s="26" t="str">
        <f t="shared" si="80"/>
        <v>CHUYÊN NGÀNH QUẢN TRỊ NHÂN LỰC DOANH NGHIỆP</v>
      </c>
      <c r="O2581" s="27" t="s">
        <v>4604</v>
      </c>
      <c r="P2581" s="1" t="str">
        <f t="shared" si="81"/>
        <v>K57</v>
      </c>
    </row>
    <row r="2582" spans="1:16" ht="23.25" customHeight="1" x14ac:dyDescent="0.25">
      <c r="A2582" s="5">
        <f>IF(C2582&lt;&gt;"",SUBTOTAL(103,C$10:C2582))</f>
        <v>2573</v>
      </c>
      <c r="B2582" s="6" t="s">
        <v>4422</v>
      </c>
      <c r="C2582" s="7" t="s">
        <v>83</v>
      </c>
      <c r="D2582" s="23" t="s">
        <v>93</v>
      </c>
      <c r="E2582" s="6" t="s">
        <v>4573</v>
      </c>
      <c r="F2582" s="9">
        <v>107</v>
      </c>
      <c r="G2582" s="41" t="e">
        <f>VLOOKUP(B2582,#REF!,6,FALSE)</f>
        <v>#REF!</v>
      </c>
      <c r="H2582" s="9" t="s">
        <v>4621</v>
      </c>
      <c r="I2582" s="9" t="s">
        <v>5097</v>
      </c>
      <c r="J2582" s="9"/>
      <c r="K2582" s="26"/>
      <c r="L2582" s="29" t="s">
        <v>4617</v>
      </c>
      <c r="M2582" s="26" t="s">
        <v>4590</v>
      </c>
      <c r="N2582" s="26" t="str">
        <f t="shared" si="80"/>
        <v>CHUYÊN NGÀNH QUẢN TRỊ NHÂN LỰC DOANH NGHIỆP</v>
      </c>
      <c r="O2582" s="27" t="s">
        <v>4604</v>
      </c>
      <c r="P2582" s="1" t="str">
        <f t="shared" si="81"/>
        <v>K57</v>
      </c>
    </row>
    <row r="2583" spans="1:16" ht="23.25" customHeight="1" x14ac:dyDescent="0.25">
      <c r="A2583" s="5">
        <f>IF(C2583&lt;&gt;"",SUBTOTAL(103,C$10:C2583))</f>
        <v>2574</v>
      </c>
      <c r="B2583" s="6" t="s">
        <v>4423</v>
      </c>
      <c r="C2583" s="7" t="s">
        <v>221</v>
      </c>
      <c r="D2583" s="23" t="s">
        <v>14</v>
      </c>
      <c r="E2583" s="6" t="s">
        <v>4574</v>
      </c>
      <c r="F2583" s="9">
        <v>105</v>
      </c>
      <c r="G2583" s="41" t="e">
        <f>VLOOKUP(B2583,#REF!,6,FALSE)</f>
        <v>#REF!</v>
      </c>
      <c r="H2583" s="9" t="s">
        <v>4621</v>
      </c>
      <c r="I2583" s="9" t="s">
        <v>5097</v>
      </c>
      <c r="J2583" s="9"/>
      <c r="K2583" s="26"/>
      <c r="L2583" s="29" t="s">
        <v>4617</v>
      </c>
      <c r="M2583" s="26" t="s">
        <v>4590</v>
      </c>
      <c r="N2583" s="26" t="str">
        <f t="shared" si="80"/>
        <v>CHUYÊN NGÀNH QUẢN TRỊ NHÂN LỰC DOANH NGHIỆP</v>
      </c>
      <c r="O2583" s="27" t="s">
        <v>4604</v>
      </c>
      <c r="P2583" s="1" t="str">
        <f t="shared" si="81"/>
        <v>K57</v>
      </c>
    </row>
    <row r="2584" spans="1:16" ht="23.25" customHeight="1" x14ac:dyDescent="0.25">
      <c r="A2584" s="5">
        <f>IF(C2584&lt;&gt;"",SUBTOTAL(103,C$10:C2584))</f>
        <v>2575</v>
      </c>
      <c r="B2584" s="6" t="s">
        <v>4424</v>
      </c>
      <c r="C2584" s="7" t="s">
        <v>4425</v>
      </c>
      <c r="D2584" s="23" t="s">
        <v>14</v>
      </c>
      <c r="E2584" s="6" t="s">
        <v>4574</v>
      </c>
      <c r="F2584" s="9">
        <v>107</v>
      </c>
      <c r="G2584" s="41" t="e">
        <f>VLOOKUP(B2584,#REF!,6,FALSE)</f>
        <v>#REF!</v>
      </c>
      <c r="H2584" s="9" t="s">
        <v>4621</v>
      </c>
      <c r="I2584" s="9" t="s">
        <v>5097</v>
      </c>
      <c r="J2584" s="9"/>
      <c r="K2584" s="26"/>
      <c r="L2584" s="29" t="s">
        <v>4617</v>
      </c>
      <c r="M2584" s="26" t="s">
        <v>4590</v>
      </c>
      <c r="N2584" s="26" t="str">
        <f t="shared" si="80"/>
        <v>CHUYÊN NGÀNH QUẢN TRỊ NHÂN LỰC DOANH NGHIỆP</v>
      </c>
      <c r="O2584" s="27" t="s">
        <v>4604</v>
      </c>
      <c r="P2584" s="1" t="str">
        <f t="shared" si="81"/>
        <v>K57</v>
      </c>
    </row>
    <row r="2585" spans="1:16" ht="23.25" customHeight="1" x14ac:dyDescent="0.25">
      <c r="A2585" s="5">
        <f>IF(C2585&lt;&gt;"",SUBTOTAL(103,C$10:C2585))</f>
        <v>2576</v>
      </c>
      <c r="B2585" s="6" t="s">
        <v>4426</v>
      </c>
      <c r="C2585" s="7" t="s">
        <v>4427</v>
      </c>
      <c r="D2585" s="23" t="s">
        <v>768</v>
      </c>
      <c r="E2585" s="6" t="s">
        <v>4574</v>
      </c>
      <c r="F2585" s="9">
        <v>105</v>
      </c>
      <c r="G2585" s="41" t="e">
        <f>VLOOKUP(B2585,#REF!,6,FALSE)</f>
        <v>#REF!</v>
      </c>
      <c r="H2585" s="9" t="s">
        <v>4621</v>
      </c>
      <c r="I2585" s="9" t="s">
        <v>5097</v>
      </c>
      <c r="J2585" s="9"/>
      <c r="K2585" s="26"/>
      <c r="L2585" s="29" t="s">
        <v>4617</v>
      </c>
      <c r="M2585" s="26" t="s">
        <v>4590</v>
      </c>
      <c r="N2585" s="26" t="str">
        <f t="shared" si="80"/>
        <v>CHUYÊN NGÀNH QUẢN TRỊ NHÂN LỰC DOANH NGHIỆP</v>
      </c>
      <c r="O2585" s="27" t="s">
        <v>4604</v>
      </c>
      <c r="P2585" s="1" t="str">
        <f t="shared" si="81"/>
        <v>K57</v>
      </c>
    </row>
    <row r="2586" spans="1:16" ht="23.25" customHeight="1" x14ac:dyDescent="0.25">
      <c r="A2586" s="5">
        <f>IF(C2586&lt;&gt;"",SUBTOTAL(103,C$10:C2586))</f>
        <v>2577</v>
      </c>
      <c r="B2586" s="6" t="s">
        <v>4428</v>
      </c>
      <c r="C2586" s="7" t="s">
        <v>36</v>
      </c>
      <c r="D2586" s="23" t="s">
        <v>890</v>
      </c>
      <c r="E2586" s="6" t="s">
        <v>4574</v>
      </c>
      <c r="F2586" s="9">
        <v>107</v>
      </c>
      <c r="G2586" s="41" t="e">
        <f>VLOOKUP(B2586,#REF!,6,FALSE)</f>
        <v>#REF!</v>
      </c>
      <c r="H2586" s="9" t="s">
        <v>4621</v>
      </c>
      <c r="I2586" s="9" t="s">
        <v>5097</v>
      </c>
      <c r="J2586" s="9"/>
      <c r="K2586" s="26"/>
      <c r="L2586" s="29" t="s">
        <v>4617</v>
      </c>
      <c r="M2586" s="26" t="s">
        <v>4590</v>
      </c>
      <c r="N2586" s="26" t="str">
        <f t="shared" si="80"/>
        <v>CHUYÊN NGÀNH QUẢN TRỊ NHÂN LỰC DOANH NGHIỆP</v>
      </c>
      <c r="O2586" s="27" t="s">
        <v>4604</v>
      </c>
      <c r="P2586" s="1" t="str">
        <f t="shared" si="81"/>
        <v>K57</v>
      </c>
    </row>
    <row r="2587" spans="1:16" ht="23.25" customHeight="1" x14ac:dyDescent="0.25">
      <c r="A2587" s="5">
        <f>IF(C2587&lt;&gt;"",SUBTOTAL(103,C$10:C2587))</f>
        <v>2578</v>
      </c>
      <c r="B2587" s="6" t="s">
        <v>4429</v>
      </c>
      <c r="C2587" s="7" t="s">
        <v>861</v>
      </c>
      <c r="D2587" s="23" t="s">
        <v>4430</v>
      </c>
      <c r="E2587" s="6" t="s">
        <v>4574</v>
      </c>
      <c r="F2587" s="9">
        <v>107</v>
      </c>
      <c r="G2587" s="41" t="e">
        <f>VLOOKUP(B2587,#REF!,6,FALSE)</f>
        <v>#REF!</v>
      </c>
      <c r="H2587" s="9" t="s">
        <v>4621</v>
      </c>
      <c r="I2587" s="9" t="s">
        <v>5097</v>
      </c>
      <c r="J2587" s="9"/>
      <c r="K2587" s="26"/>
      <c r="L2587" s="29" t="s">
        <v>4617</v>
      </c>
      <c r="M2587" s="26" t="s">
        <v>4590</v>
      </c>
      <c r="N2587" s="26" t="str">
        <f t="shared" si="80"/>
        <v>CHUYÊN NGÀNH QUẢN TRỊ NHÂN LỰC DOANH NGHIỆP</v>
      </c>
      <c r="O2587" s="27" t="s">
        <v>4604</v>
      </c>
      <c r="P2587" s="1" t="str">
        <f t="shared" si="81"/>
        <v>K57</v>
      </c>
    </row>
    <row r="2588" spans="1:16" ht="23.25" customHeight="1" x14ac:dyDescent="0.25">
      <c r="A2588" s="5">
        <f>IF(C2588&lt;&gt;"",SUBTOTAL(103,C$10:C2588))</f>
        <v>2579</v>
      </c>
      <c r="B2588" s="6" t="s">
        <v>4431</v>
      </c>
      <c r="C2588" s="7" t="s">
        <v>4432</v>
      </c>
      <c r="D2588" s="23" t="s">
        <v>59</v>
      </c>
      <c r="E2588" s="6" t="s">
        <v>4574</v>
      </c>
      <c r="F2588" s="9">
        <v>107</v>
      </c>
      <c r="G2588" s="41" t="e">
        <f>VLOOKUP(B2588,#REF!,6,FALSE)</f>
        <v>#REF!</v>
      </c>
      <c r="H2588" s="9" t="s">
        <v>4621</v>
      </c>
      <c r="I2588" s="9" t="s">
        <v>5097</v>
      </c>
      <c r="J2588" s="9"/>
      <c r="K2588" s="26"/>
      <c r="L2588" s="29" t="s">
        <v>4617</v>
      </c>
      <c r="M2588" s="26" t="s">
        <v>4590</v>
      </c>
      <c r="N2588" s="26" t="str">
        <f t="shared" si="80"/>
        <v>CHUYÊN NGÀNH QUẢN TRỊ NHÂN LỰC DOANH NGHIỆP</v>
      </c>
      <c r="O2588" s="27" t="s">
        <v>4604</v>
      </c>
      <c r="P2588" s="1" t="str">
        <f t="shared" si="81"/>
        <v>K57</v>
      </c>
    </row>
    <row r="2589" spans="1:16" ht="23.25" customHeight="1" x14ac:dyDescent="0.25">
      <c r="A2589" s="5">
        <f>IF(C2589&lt;&gt;"",SUBTOTAL(103,C$10:C2589))</f>
        <v>2580</v>
      </c>
      <c r="B2589" s="6" t="s">
        <v>5023</v>
      </c>
      <c r="C2589" s="7" t="s">
        <v>929</v>
      </c>
      <c r="D2589" s="23" t="s">
        <v>659</v>
      </c>
      <c r="E2589" s="6" t="s">
        <v>4574</v>
      </c>
      <c r="F2589" s="9">
        <v>107</v>
      </c>
      <c r="G2589" s="41" t="e">
        <f>VLOOKUP(B2589,#REF!,6,FALSE)</f>
        <v>#REF!</v>
      </c>
      <c r="H2589" s="9" t="s">
        <v>4621</v>
      </c>
      <c r="I2589" s="9" t="s">
        <v>5097</v>
      </c>
      <c r="J2589" s="9"/>
      <c r="K2589" s="26"/>
      <c r="L2589" s="29" t="s">
        <v>4617</v>
      </c>
      <c r="M2589" s="26" t="s">
        <v>4590</v>
      </c>
      <c r="N2589" s="26" t="str">
        <f t="shared" si="80"/>
        <v>CHUYÊN NGÀNH QUẢN TRỊ NHÂN LỰC DOANH NGHIỆP</v>
      </c>
      <c r="O2589" s="27" t="s">
        <v>4604</v>
      </c>
      <c r="P2589" s="1" t="str">
        <f t="shared" si="81"/>
        <v>K57</v>
      </c>
    </row>
    <row r="2590" spans="1:16" ht="23.25" customHeight="1" x14ac:dyDescent="0.25">
      <c r="A2590" s="5">
        <f>IF(C2590&lt;&gt;"",SUBTOTAL(103,C$10:C2590))</f>
        <v>2581</v>
      </c>
      <c r="B2590" s="6" t="s">
        <v>4433</v>
      </c>
      <c r="C2590" s="7" t="s">
        <v>4434</v>
      </c>
      <c r="D2590" s="23" t="s">
        <v>25</v>
      </c>
      <c r="E2590" s="6" t="s">
        <v>4574</v>
      </c>
      <c r="F2590" s="9">
        <v>107</v>
      </c>
      <c r="G2590" s="41" t="e">
        <f>VLOOKUP(B2590,#REF!,6,FALSE)</f>
        <v>#REF!</v>
      </c>
      <c r="H2590" s="9" t="s">
        <v>4621</v>
      </c>
      <c r="I2590" s="9" t="s">
        <v>5097</v>
      </c>
      <c r="J2590" s="9"/>
      <c r="K2590" s="26"/>
      <c r="L2590" s="29" t="s">
        <v>4617</v>
      </c>
      <c r="M2590" s="26" t="s">
        <v>4590</v>
      </c>
      <c r="N2590" s="26" t="str">
        <f t="shared" si="80"/>
        <v>CHUYÊN NGÀNH QUẢN TRỊ NHÂN LỰC DOANH NGHIỆP</v>
      </c>
      <c r="O2590" s="27" t="s">
        <v>4604</v>
      </c>
      <c r="P2590" s="1" t="str">
        <f t="shared" si="81"/>
        <v>K57</v>
      </c>
    </row>
    <row r="2591" spans="1:16" ht="23.25" customHeight="1" x14ac:dyDescent="0.25">
      <c r="A2591" s="5">
        <f>IF(C2591&lt;&gt;"",SUBTOTAL(103,C$10:C2591))</f>
        <v>2582</v>
      </c>
      <c r="B2591" s="6" t="s">
        <v>4435</v>
      </c>
      <c r="C2591" s="7" t="s">
        <v>4436</v>
      </c>
      <c r="D2591" s="23" t="s">
        <v>27</v>
      </c>
      <c r="E2591" s="6" t="s">
        <v>4574</v>
      </c>
      <c r="F2591" s="9">
        <v>107</v>
      </c>
      <c r="G2591" s="41" t="e">
        <f>VLOOKUP(B2591,#REF!,6,FALSE)</f>
        <v>#REF!</v>
      </c>
      <c r="H2591" s="9" t="s">
        <v>4621</v>
      </c>
      <c r="I2591" s="9" t="s">
        <v>5097</v>
      </c>
      <c r="J2591" s="9"/>
      <c r="K2591" s="26"/>
      <c r="L2591" s="29" t="s">
        <v>4617</v>
      </c>
      <c r="M2591" s="26" t="s">
        <v>4590</v>
      </c>
      <c r="N2591" s="26" t="str">
        <f t="shared" si="80"/>
        <v>CHUYÊN NGÀNH QUẢN TRỊ NHÂN LỰC DOANH NGHIỆP</v>
      </c>
      <c r="O2591" s="27" t="s">
        <v>4604</v>
      </c>
      <c r="P2591" s="1" t="str">
        <f t="shared" si="81"/>
        <v>K57</v>
      </c>
    </row>
    <row r="2592" spans="1:16" ht="23.25" customHeight="1" x14ac:dyDescent="0.25">
      <c r="A2592" s="5">
        <f>IF(C2592&lt;&gt;"",SUBTOTAL(103,C$10:C2592))</f>
        <v>2583</v>
      </c>
      <c r="B2592" s="6" t="s">
        <v>4437</v>
      </c>
      <c r="C2592" s="7" t="s">
        <v>4438</v>
      </c>
      <c r="D2592" s="23" t="s">
        <v>66</v>
      </c>
      <c r="E2592" s="6" t="s">
        <v>4574</v>
      </c>
      <c r="F2592" s="9">
        <v>107</v>
      </c>
      <c r="G2592" s="41" t="e">
        <f>VLOOKUP(B2592,#REF!,6,FALSE)</f>
        <v>#REF!</v>
      </c>
      <c r="H2592" s="9" t="s">
        <v>4621</v>
      </c>
      <c r="I2592" s="9" t="s">
        <v>5097</v>
      </c>
      <c r="J2592" s="9"/>
      <c r="K2592" s="26"/>
      <c r="L2592" s="29" t="s">
        <v>4617</v>
      </c>
      <c r="M2592" s="26" t="s">
        <v>4590</v>
      </c>
      <c r="N2592" s="26" t="str">
        <f t="shared" si="80"/>
        <v>CHUYÊN NGÀNH QUẢN TRỊ NHÂN LỰC DOANH NGHIỆP</v>
      </c>
      <c r="O2592" s="27" t="s">
        <v>4604</v>
      </c>
      <c r="P2592" s="1" t="str">
        <f t="shared" si="81"/>
        <v>K57</v>
      </c>
    </row>
    <row r="2593" spans="1:16" ht="23.25" customHeight="1" x14ac:dyDescent="0.25">
      <c r="A2593" s="5">
        <f>IF(C2593&lt;&gt;"",SUBTOTAL(103,C$10:C2593))</f>
        <v>2584</v>
      </c>
      <c r="B2593" s="6" t="s">
        <v>4439</v>
      </c>
      <c r="C2593" s="7" t="s">
        <v>4440</v>
      </c>
      <c r="D2593" s="23" t="s">
        <v>66</v>
      </c>
      <c r="E2593" s="6" t="s">
        <v>4574</v>
      </c>
      <c r="F2593" s="9">
        <v>107</v>
      </c>
      <c r="G2593" s="41" t="e">
        <f>VLOOKUP(B2593,#REF!,6,FALSE)</f>
        <v>#REF!</v>
      </c>
      <c r="H2593" s="9" t="s">
        <v>4621</v>
      </c>
      <c r="I2593" s="9" t="s">
        <v>5097</v>
      </c>
      <c r="J2593" s="9"/>
      <c r="K2593" s="26"/>
      <c r="L2593" s="29" t="s">
        <v>4617</v>
      </c>
      <c r="M2593" s="26" t="s">
        <v>4590</v>
      </c>
      <c r="N2593" s="26" t="str">
        <f t="shared" si="80"/>
        <v>CHUYÊN NGÀNH QUẢN TRỊ NHÂN LỰC DOANH NGHIỆP</v>
      </c>
      <c r="O2593" s="27" t="s">
        <v>4604</v>
      </c>
      <c r="P2593" s="1" t="str">
        <f t="shared" si="81"/>
        <v>K57</v>
      </c>
    </row>
    <row r="2594" spans="1:16" ht="23.25" customHeight="1" x14ac:dyDescent="0.25">
      <c r="A2594" s="5">
        <f>IF(C2594&lt;&gt;"",SUBTOTAL(103,C$10:C2594))</f>
        <v>2585</v>
      </c>
      <c r="B2594" s="6" t="s">
        <v>4441</v>
      </c>
      <c r="C2594" s="7" t="s">
        <v>87</v>
      </c>
      <c r="D2594" s="23" t="s">
        <v>66</v>
      </c>
      <c r="E2594" s="6" t="s">
        <v>4574</v>
      </c>
      <c r="F2594" s="9">
        <v>107</v>
      </c>
      <c r="G2594" s="41" t="e">
        <f>VLOOKUP(B2594,#REF!,6,FALSE)</f>
        <v>#REF!</v>
      </c>
      <c r="H2594" s="9" t="s">
        <v>4621</v>
      </c>
      <c r="I2594" s="9" t="s">
        <v>5097</v>
      </c>
      <c r="J2594" s="9"/>
      <c r="K2594" s="26"/>
      <c r="L2594" s="29" t="s">
        <v>4617</v>
      </c>
      <c r="M2594" s="26" t="s">
        <v>4590</v>
      </c>
      <c r="N2594" s="26" t="str">
        <f t="shared" si="80"/>
        <v>CHUYÊN NGÀNH QUẢN TRỊ NHÂN LỰC DOANH NGHIỆP</v>
      </c>
      <c r="O2594" s="27" t="s">
        <v>4604</v>
      </c>
      <c r="P2594" s="1" t="str">
        <f t="shared" si="81"/>
        <v>K57</v>
      </c>
    </row>
    <row r="2595" spans="1:16" ht="23.25" customHeight="1" x14ac:dyDescent="0.25">
      <c r="A2595" s="5">
        <f>IF(C2595&lt;&gt;"",SUBTOTAL(103,C$10:C2595))</f>
        <v>2586</v>
      </c>
      <c r="B2595" s="6" t="s">
        <v>4442</v>
      </c>
      <c r="C2595" s="7" t="s">
        <v>4443</v>
      </c>
      <c r="D2595" s="23" t="s">
        <v>89</v>
      </c>
      <c r="E2595" s="6" t="s">
        <v>4574</v>
      </c>
      <c r="F2595" s="9">
        <v>105</v>
      </c>
      <c r="G2595" s="41" t="e">
        <f>VLOOKUP(B2595,#REF!,6,FALSE)</f>
        <v>#REF!</v>
      </c>
      <c r="H2595" s="9" t="s">
        <v>4621</v>
      </c>
      <c r="I2595" s="9" t="s">
        <v>5097</v>
      </c>
      <c r="J2595" s="9"/>
      <c r="K2595" s="26"/>
      <c r="L2595" s="29" t="s">
        <v>4617</v>
      </c>
      <c r="M2595" s="26" t="s">
        <v>4590</v>
      </c>
      <c r="N2595" s="26" t="str">
        <f t="shared" si="80"/>
        <v>CHUYÊN NGÀNH QUẢN TRỊ NHÂN LỰC DOANH NGHIỆP</v>
      </c>
      <c r="O2595" s="27" t="s">
        <v>4604</v>
      </c>
      <c r="P2595" s="1" t="str">
        <f t="shared" si="81"/>
        <v>K57</v>
      </c>
    </row>
    <row r="2596" spans="1:16" ht="23.25" customHeight="1" x14ac:dyDescent="0.25">
      <c r="A2596" s="5">
        <f>IF(C2596&lt;&gt;"",SUBTOTAL(103,C$10:C2596))</f>
        <v>2587</v>
      </c>
      <c r="B2596" s="6" t="s">
        <v>4444</v>
      </c>
      <c r="C2596" s="7" t="s">
        <v>894</v>
      </c>
      <c r="D2596" s="23" t="s">
        <v>112</v>
      </c>
      <c r="E2596" s="6" t="s">
        <v>4574</v>
      </c>
      <c r="F2596" s="9">
        <v>107</v>
      </c>
      <c r="G2596" s="41" t="e">
        <f>VLOOKUP(B2596,#REF!,6,FALSE)</f>
        <v>#REF!</v>
      </c>
      <c r="H2596" s="9" t="s">
        <v>4621</v>
      </c>
      <c r="I2596" s="9" t="s">
        <v>5097</v>
      </c>
      <c r="J2596" s="9"/>
      <c r="K2596" s="26"/>
      <c r="L2596" s="29" t="s">
        <v>4617</v>
      </c>
      <c r="M2596" s="26" t="s">
        <v>4590</v>
      </c>
      <c r="N2596" s="26" t="str">
        <f t="shared" si="80"/>
        <v>CHUYÊN NGÀNH QUẢN TRỊ NHÂN LỰC DOANH NGHIỆP</v>
      </c>
      <c r="O2596" s="27" t="s">
        <v>4604</v>
      </c>
      <c r="P2596" s="1" t="str">
        <f t="shared" si="81"/>
        <v>K57</v>
      </c>
    </row>
    <row r="2597" spans="1:16" ht="23.25" customHeight="1" x14ac:dyDescent="0.25">
      <c r="A2597" s="5">
        <f>IF(C2597&lt;&gt;"",SUBTOTAL(103,C$10:C2597))</f>
        <v>2588</v>
      </c>
      <c r="B2597" s="6" t="s">
        <v>4445</v>
      </c>
      <c r="C2597" s="7" t="s">
        <v>992</v>
      </c>
      <c r="D2597" s="23" t="s">
        <v>104</v>
      </c>
      <c r="E2597" s="6" t="s">
        <v>4574</v>
      </c>
      <c r="F2597" s="9">
        <v>107</v>
      </c>
      <c r="G2597" s="41" t="e">
        <f>VLOOKUP(B2597,#REF!,6,FALSE)</f>
        <v>#REF!</v>
      </c>
      <c r="H2597" s="9" t="s">
        <v>4621</v>
      </c>
      <c r="I2597" s="9" t="s">
        <v>5097</v>
      </c>
      <c r="J2597" s="9"/>
      <c r="K2597" s="26"/>
      <c r="L2597" s="29" t="s">
        <v>4617</v>
      </c>
      <c r="M2597" s="26" t="s">
        <v>4590</v>
      </c>
      <c r="N2597" s="26" t="str">
        <f t="shared" si="80"/>
        <v>CHUYÊN NGÀNH QUẢN TRỊ NHÂN LỰC DOANH NGHIỆP</v>
      </c>
      <c r="O2597" s="27" t="s">
        <v>4604</v>
      </c>
      <c r="P2597" s="1" t="str">
        <f t="shared" si="81"/>
        <v>K57</v>
      </c>
    </row>
    <row r="2598" spans="1:16" ht="23.25" customHeight="1" x14ac:dyDescent="0.25">
      <c r="A2598" s="5">
        <f>IF(C2598&lt;&gt;"",SUBTOTAL(103,C$10:C2598))</f>
        <v>2589</v>
      </c>
      <c r="B2598" s="6" t="s">
        <v>4446</v>
      </c>
      <c r="C2598" s="7" t="s">
        <v>676</v>
      </c>
      <c r="D2598" s="23" t="s">
        <v>186</v>
      </c>
      <c r="E2598" s="6" t="s">
        <v>4574</v>
      </c>
      <c r="F2598" s="9">
        <v>107</v>
      </c>
      <c r="G2598" s="41" t="e">
        <f>VLOOKUP(B2598,#REF!,6,FALSE)</f>
        <v>#REF!</v>
      </c>
      <c r="H2598" s="9" t="s">
        <v>4621</v>
      </c>
      <c r="I2598" s="9" t="s">
        <v>5097</v>
      </c>
      <c r="J2598" s="9"/>
      <c r="K2598" s="26"/>
      <c r="L2598" s="29" t="s">
        <v>4617</v>
      </c>
      <c r="M2598" s="26" t="s">
        <v>4590</v>
      </c>
      <c r="N2598" s="26" t="str">
        <f t="shared" si="80"/>
        <v>CHUYÊN NGÀNH QUẢN TRỊ NHÂN LỰC DOANH NGHIỆP</v>
      </c>
      <c r="O2598" s="27" t="s">
        <v>4604</v>
      </c>
      <c r="P2598" s="1" t="str">
        <f t="shared" si="81"/>
        <v>K57</v>
      </c>
    </row>
    <row r="2599" spans="1:16" ht="23.25" customHeight="1" x14ac:dyDescent="0.25">
      <c r="A2599" s="5">
        <f>IF(C2599&lt;&gt;"",SUBTOTAL(103,C$10:C2599))</f>
        <v>2590</v>
      </c>
      <c r="B2599" s="6" t="s">
        <v>4447</v>
      </c>
      <c r="C2599" s="7" t="s">
        <v>18</v>
      </c>
      <c r="D2599" s="23" t="s">
        <v>34</v>
      </c>
      <c r="E2599" s="6" t="s">
        <v>4574</v>
      </c>
      <c r="F2599" s="9">
        <v>107</v>
      </c>
      <c r="G2599" s="41" t="e">
        <f>VLOOKUP(B2599,#REF!,6,FALSE)</f>
        <v>#REF!</v>
      </c>
      <c r="H2599" s="9" t="s">
        <v>4621</v>
      </c>
      <c r="I2599" s="9" t="s">
        <v>5097</v>
      </c>
      <c r="J2599" s="9"/>
      <c r="K2599" s="26"/>
      <c r="L2599" s="29" t="s">
        <v>4617</v>
      </c>
      <c r="M2599" s="26" t="s">
        <v>4590</v>
      </c>
      <c r="N2599" s="26" t="str">
        <f t="shared" si="80"/>
        <v>CHUYÊN NGÀNH QUẢN TRỊ NHÂN LỰC DOANH NGHIỆP</v>
      </c>
      <c r="O2599" s="27" t="s">
        <v>4604</v>
      </c>
      <c r="P2599" s="1" t="str">
        <f t="shared" si="81"/>
        <v>K57</v>
      </c>
    </row>
    <row r="2600" spans="1:16" ht="23.25" customHeight="1" x14ac:dyDescent="0.25">
      <c r="A2600" s="5">
        <f>IF(C2600&lt;&gt;"",SUBTOTAL(103,C$10:C2600))</f>
        <v>2591</v>
      </c>
      <c r="B2600" s="6" t="s">
        <v>4448</v>
      </c>
      <c r="C2600" s="7" t="s">
        <v>3904</v>
      </c>
      <c r="D2600" s="23" t="s">
        <v>106</v>
      </c>
      <c r="E2600" s="6" t="s">
        <v>4574</v>
      </c>
      <c r="F2600" s="9">
        <v>107</v>
      </c>
      <c r="G2600" s="41" t="e">
        <f>VLOOKUP(B2600,#REF!,6,FALSE)</f>
        <v>#REF!</v>
      </c>
      <c r="H2600" s="9" t="s">
        <v>4621</v>
      </c>
      <c r="I2600" s="9" t="s">
        <v>5097</v>
      </c>
      <c r="J2600" s="9"/>
      <c r="K2600" s="26"/>
      <c r="L2600" s="29" t="s">
        <v>4617</v>
      </c>
      <c r="M2600" s="26" t="s">
        <v>4590</v>
      </c>
      <c r="N2600" s="26" t="str">
        <f t="shared" si="80"/>
        <v>CHUYÊN NGÀNH QUẢN TRỊ NHÂN LỰC DOANH NGHIỆP</v>
      </c>
      <c r="O2600" s="27" t="s">
        <v>4604</v>
      </c>
      <c r="P2600" s="1" t="str">
        <f t="shared" si="81"/>
        <v>K57</v>
      </c>
    </row>
    <row r="2601" spans="1:16" ht="23.25" customHeight="1" x14ac:dyDescent="0.25">
      <c r="A2601" s="5">
        <f>IF(C2601&lt;&gt;"",SUBTOTAL(103,C$10:C2601))</f>
        <v>2592</v>
      </c>
      <c r="B2601" s="6" t="s">
        <v>4449</v>
      </c>
      <c r="C2601" s="7" t="s">
        <v>73</v>
      </c>
      <c r="D2601" s="23" t="s">
        <v>37</v>
      </c>
      <c r="E2601" s="6" t="s">
        <v>4574</v>
      </c>
      <c r="F2601" s="9">
        <v>107</v>
      </c>
      <c r="G2601" s="41" t="e">
        <f>VLOOKUP(B2601,#REF!,6,FALSE)</f>
        <v>#REF!</v>
      </c>
      <c r="H2601" s="9" t="s">
        <v>4621</v>
      </c>
      <c r="I2601" s="9" t="s">
        <v>5097</v>
      </c>
      <c r="J2601" s="9"/>
      <c r="K2601" s="26"/>
      <c r="L2601" s="29" t="s">
        <v>4617</v>
      </c>
      <c r="M2601" s="26" t="s">
        <v>4590</v>
      </c>
      <c r="N2601" s="26" t="str">
        <f t="shared" si="80"/>
        <v>CHUYÊN NGÀNH QUẢN TRỊ NHÂN LỰC DOANH NGHIỆP</v>
      </c>
      <c r="O2601" s="27" t="s">
        <v>4604</v>
      </c>
      <c r="P2601" s="1" t="str">
        <f t="shared" si="81"/>
        <v>K57</v>
      </c>
    </row>
    <row r="2602" spans="1:16" ht="23.25" customHeight="1" x14ac:dyDescent="0.25">
      <c r="A2602" s="5">
        <f>IF(C2602&lt;&gt;"",SUBTOTAL(103,C$10:C2602))</f>
        <v>2593</v>
      </c>
      <c r="B2602" s="6" t="s">
        <v>4450</v>
      </c>
      <c r="C2602" s="7" t="s">
        <v>18</v>
      </c>
      <c r="D2602" s="23" t="s">
        <v>37</v>
      </c>
      <c r="E2602" s="6" t="s">
        <v>4574</v>
      </c>
      <c r="F2602" s="9">
        <v>107</v>
      </c>
      <c r="G2602" s="41" t="e">
        <f>VLOOKUP(B2602,#REF!,6,FALSE)</f>
        <v>#REF!</v>
      </c>
      <c r="H2602" s="9" t="s">
        <v>4621</v>
      </c>
      <c r="I2602" s="9" t="s">
        <v>5097</v>
      </c>
      <c r="J2602" s="9"/>
      <c r="K2602" s="26"/>
      <c r="L2602" s="29" t="s">
        <v>4617</v>
      </c>
      <c r="M2602" s="26" t="s">
        <v>4590</v>
      </c>
      <c r="N2602" s="26" t="str">
        <f t="shared" si="80"/>
        <v>CHUYÊN NGÀNH QUẢN TRỊ NHÂN LỰC DOANH NGHIỆP</v>
      </c>
      <c r="O2602" s="27" t="s">
        <v>4604</v>
      </c>
      <c r="P2602" s="1" t="str">
        <f t="shared" si="81"/>
        <v>K57</v>
      </c>
    </row>
    <row r="2603" spans="1:16" ht="23.25" customHeight="1" x14ac:dyDescent="0.25">
      <c r="A2603" s="5">
        <f>IF(C2603&lt;&gt;"",SUBTOTAL(103,C$10:C2603))</f>
        <v>2594</v>
      </c>
      <c r="B2603" s="6" t="s">
        <v>4451</v>
      </c>
      <c r="C2603" s="7" t="s">
        <v>4452</v>
      </c>
      <c r="D2603" s="23" t="s">
        <v>715</v>
      </c>
      <c r="E2603" s="6" t="s">
        <v>4574</v>
      </c>
      <c r="F2603" s="9">
        <v>107</v>
      </c>
      <c r="G2603" s="41" t="e">
        <f>VLOOKUP(B2603,#REF!,6,FALSE)</f>
        <v>#REF!</v>
      </c>
      <c r="H2603" s="9" t="s">
        <v>4621</v>
      </c>
      <c r="I2603" s="9" t="s">
        <v>5097</v>
      </c>
      <c r="J2603" s="9"/>
      <c r="K2603" s="26"/>
      <c r="L2603" s="29" t="s">
        <v>4617</v>
      </c>
      <c r="M2603" s="26" t="s">
        <v>4590</v>
      </c>
      <c r="N2603" s="26" t="str">
        <f t="shared" si="80"/>
        <v>CHUYÊN NGÀNH QUẢN TRỊ NHÂN LỰC DOANH NGHIỆP</v>
      </c>
      <c r="O2603" s="27" t="s">
        <v>4604</v>
      </c>
      <c r="P2603" s="1" t="str">
        <f t="shared" si="81"/>
        <v>K57</v>
      </c>
    </row>
    <row r="2604" spans="1:16" ht="23.25" customHeight="1" x14ac:dyDescent="0.25">
      <c r="A2604" s="5">
        <f>IF(C2604&lt;&gt;"",SUBTOTAL(103,C$10:C2604))</f>
        <v>2595</v>
      </c>
      <c r="B2604" s="6" t="s">
        <v>4453</v>
      </c>
      <c r="C2604" s="7" t="s">
        <v>4454</v>
      </c>
      <c r="D2604" s="23" t="s">
        <v>38</v>
      </c>
      <c r="E2604" s="6" t="s">
        <v>4574</v>
      </c>
      <c r="F2604" s="9">
        <v>107</v>
      </c>
      <c r="G2604" s="41" t="e">
        <f>VLOOKUP(B2604,#REF!,6,FALSE)</f>
        <v>#REF!</v>
      </c>
      <c r="H2604" s="9" t="s">
        <v>4621</v>
      </c>
      <c r="I2604" s="9" t="s">
        <v>5097</v>
      </c>
      <c r="J2604" s="9"/>
      <c r="K2604" s="26"/>
      <c r="L2604" s="29" t="s">
        <v>4617</v>
      </c>
      <c r="M2604" s="26" t="s">
        <v>4590</v>
      </c>
      <c r="N2604" s="26" t="str">
        <f t="shared" si="80"/>
        <v>CHUYÊN NGÀNH QUẢN TRỊ NHÂN LỰC DOANH NGHIỆP</v>
      </c>
      <c r="O2604" s="27" t="s">
        <v>4604</v>
      </c>
      <c r="P2604" s="1" t="str">
        <f t="shared" si="81"/>
        <v>K57</v>
      </c>
    </row>
    <row r="2605" spans="1:16" ht="23.25" customHeight="1" x14ac:dyDescent="0.25">
      <c r="A2605" s="5">
        <f>IF(C2605&lt;&gt;"",SUBTOTAL(103,C$10:C2605))</f>
        <v>2596</v>
      </c>
      <c r="B2605" s="6" t="s">
        <v>4455</v>
      </c>
      <c r="C2605" s="7" t="s">
        <v>750</v>
      </c>
      <c r="D2605" s="23" t="s">
        <v>39</v>
      </c>
      <c r="E2605" s="6" t="s">
        <v>4574</v>
      </c>
      <c r="F2605" s="9">
        <v>107</v>
      </c>
      <c r="G2605" s="41" t="e">
        <f>VLOOKUP(B2605,#REF!,6,FALSE)</f>
        <v>#REF!</v>
      </c>
      <c r="H2605" s="9" t="s">
        <v>4621</v>
      </c>
      <c r="I2605" s="9" t="s">
        <v>5097</v>
      </c>
      <c r="J2605" s="9"/>
      <c r="K2605" s="26"/>
      <c r="L2605" s="29" t="s">
        <v>4617</v>
      </c>
      <c r="M2605" s="26" t="s">
        <v>4590</v>
      </c>
      <c r="N2605" s="26" t="str">
        <f t="shared" si="80"/>
        <v>CHUYÊN NGÀNH QUẢN TRỊ NHÂN LỰC DOANH NGHIỆP</v>
      </c>
      <c r="O2605" s="27" t="s">
        <v>4604</v>
      </c>
      <c r="P2605" s="1" t="str">
        <f t="shared" si="81"/>
        <v>K57</v>
      </c>
    </row>
    <row r="2606" spans="1:16" ht="23.25" customHeight="1" x14ac:dyDescent="0.25">
      <c r="A2606" s="5">
        <f>IF(C2606&lt;&gt;"",SUBTOTAL(103,C$10:C2606))</f>
        <v>2597</v>
      </c>
      <c r="B2606" s="6" t="s">
        <v>4456</v>
      </c>
      <c r="C2606" s="7" t="s">
        <v>679</v>
      </c>
      <c r="D2606" s="23" t="s">
        <v>74</v>
      </c>
      <c r="E2606" s="6" t="s">
        <v>4574</v>
      </c>
      <c r="F2606" s="9">
        <v>107</v>
      </c>
      <c r="G2606" s="41" t="e">
        <f>VLOOKUP(B2606,#REF!,6,FALSE)</f>
        <v>#REF!</v>
      </c>
      <c r="H2606" s="9" t="s">
        <v>4621</v>
      </c>
      <c r="I2606" s="9" t="s">
        <v>5097</v>
      </c>
      <c r="J2606" s="9"/>
      <c r="K2606" s="26"/>
      <c r="L2606" s="29" t="s">
        <v>4617</v>
      </c>
      <c r="M2606" s="26" t="s">
        <v>4590</v>
      </c>
      <c r="N2606" s="26" t="str">
        <f t="shared" si="80"/>
        <v>CHUYÊN NGÀNH QUẢN TRỊ NHÂN LỰC DOANH NGHIỆP</v>
      </c>
      <c r="O2606" s="27" t="s">
        <v>4604</v>
      </c>
      <c r="P2606" s="1" t="str">
        <f t="shared" si="81"/>
        <v>K57</v>
      </c>
    </row>
    <row r="2607" spans="1:16" ht="23.25" customHeight="1" x14ac:dyDescent="0.25">
      <c r="A2607" s="5">
        <f>IF(C2607&lt;&gt;"",SUBTOTAL(103,C$10:C2607))</f>
        <v>2598</v>
      </c>
      <c r="B2607" s="6" t="s">
        <v>4457</v>
      </c>
      <c r="C2607" s="7" t="s">
        <v>856</v>
      </c>
      <c r="D2607" s="23" t="s">
        <v>74</v>
      </c>
      <c r="E2607" s="6" t="s">
        <v>4574</v>
      </c>
      <c r="F2607" s="9">
        <v>107</v>
      </c>
      <c r="G2607" s="41" t="e">
        <f>VLOOKUP(B2607,#REF!,6,FALSE)</f>
        <v>#REF!</v>
      </c>
      <c r="H2607" s="9" t="s">
        <v>4621</v>
      </c>
      <c r="I2607" s="9" t="s">
        <v>5097</v>
      </c>
      <c r="J2607" s="9"/>
      <c r="K2607" s="26"/>
      <c r="L2607" s="29" t="s">
        <v>4617</v>
      </c>
      <c r="M2607" s="26" t="s">
        <v>4590</v>
      </c>
      <c r="N2607" s="26" t="str">
        <f t="shared" si="80"/>
        <v>CHUYÊN NGÀNH QUẢN TRỊ NHÂN LỰC DOANH NGHIỆP</v>
      </c>
      <c r="O2607" s="27" t="s">
        <v>4604</v>
      </c>
      <c r="P2607" s="1" t="str">
        <f t="shared" si="81"/>
        <v>K57</v>
      </c>
    </row>
    <row r="2608" spans="1:16" ht="23.25" customHeight="1" x14ac:dyDescent="0.25">
      <c r="A2608" s="5">
        <f>IF(C2608&lt;&gt;"",SUBTOTAL(103,C$10:C2608))</f>
        <v>2599</v>
      </c>
      <c r="B2608" s="6" t="s">
        <v>4458</v>
      </c>
      <c r="C2608" s="7" t="s">
        <v>465</v>
      </c>
      <c r="D2608" s="23" t="s">
        <v>43</v>
      </c>
      <c r="E2608" s="6" t="s">
        <v>4574</v>
      </c>
      <c r="F2608" s="9">
        <v>107</v>
      </c>
      <c r="G2608" s="41" t="e">
        <f>VLOOKUP(B2608,#REF!,6,FALSE)</f>
        <v>#REF!</v>
      </c>
      <c r="H2608" s="9" t="s">
        <v>4621</v>
      </c>
      <c r="I2608" s="9" t="s">
        <v>5097</v>
      </c>
      <c r="J2608" s="9"/>
      <c r="K2608" s="26"/>
      <c r="L2608" s="29" t="s">
        <v>4617</v>
      </c>
      <c r="M2608" s="26" t="s">
        <v>4590</v>
      </c>
      <c r="N2608" s="26" t="str">
        <f t="shared" si="80"/>
        <v>CHUYÊN NGÀNH QUẢN TRỊ NHÂN LỰC DOANH NGHIỆP</v>
      </c>
      <c r="O2608" s="27" t="s">
        <v>4604</v>
      </c>
      <c r="P2608" s="1" t="str">
        <f t="shared" si="81"/>
        <v>K57</v>
      </c>
    </row>
    <row r="2609" spans="1:16" ht="23.25" customHeight="1" x14ac:dyDescent="0.25">
      <c r="A2609" s="5">
        <f>IF(C2609&lt;&gt;"",SUBTOTAL(103,C$10:C2609))</f>
        <v>2600</v>
      </c>
      <c r="B2609" s="6" t="s">
        <v>4459</v>
      </c>
      <c r="C2609" s="7" t="s">
        <v>4083</v>
      </c>
      <c r="D2609" s="23" t="s">
        <v>651</v>
      </c>
      <c r="E2609" s="6" t="s">
        <v>4574</v>
      </c>
      <c r="F2609" s="9">
        <v>107</v>
      </c>
      <c r="G2609" s="41" t="e">
        <f>VLOOKUP(B2609,#REF!,6,FALSE)</f>
        <v>#REF!</v>
      </c>
      <c r="H2609" s="9" t="s">
        <v>4621</v>
      </c>
      <c r="I2609" s="9" t="s">
        <v>5097</v>
      </c>
      <c r="J2609" s="9"/>
      <c r="K2609" s="26"/>
      <c r="L2609" s="29" t="s">
        <v>4617</v>
      </c>
      <c r="M2609" s="26" t="s">
        <v>4590</v>
      </c>
      <c r="N2609" s="26" t="str">
        <f t="shared" si="80"/>
        <v>CHUYÊN NGÀNH QUẢN TRỊ NHÂN LỰC DOANH NGHIỆP</v>
      </c>
      <c r="O2609" s="27" t="s">
        <v>4604</v>
      </c>
      <c r="P2609" s="1" t="str">
        <f t="shared" si="81"/>
        <v>K57</v>
      </c>
    </row>
    <row r="2610" spans="1:16" ht="23.25" customHeight="1" x14ac:dyDescent="0.25">
      <c r="A2610" s="5">
        <f>IF(C2610&lt;&gt;"",SUBTOTAL(103,C$10:C2610))</f>
        <v>2601</v>
      </c>
      <c r="B2610" s="6" t="s">
        <v>4460</v>
      </c>
      <c r="C2610" s="7" t="s">
        <v>4461</v>
      </c>
      <c r="D2610" s="23" t="s">
        <v>14</v>
      </c>
      <c r="E2610" s="6" t="s">
        <v>4575</v>
      </c>
      <c r="F2610" s="9">
        <v>105</v>
      </c>
      <c r="G2610" s="41" t="e">
        <f>VLOOKUP(B2610,#REF!,6,FALSE)</f>
        <v>#REF!</v>
      </c>
      <c r="H2610" s="9" t="s">
        <v>4621</v>
      </c>
      <c r="I2610" s="9" t="s">
        <v>5097</v>
      </c>
      <c r="J2610" s="9"/>
      <c r="K2610" s="26"/>
      <c r="L2610" s="29" t="s">
        <v>4617</v>
      </c>
      <c r="M2610" s="26" t="s">
        <v>4590</v>
      </c>
      <c r="N2610" s="26" t="str">
        <f t="shared" si="80"/>
        <v>CHUYÊN NGÀNH QUẢN TRỊ NHÂN LỰC DOANH NGHIỆP</v>
      </c>
      <c r="O2610" s="27" t="s">
        <v>4604</v>
      </c>
      <c r="P2610" s="1" t="str">
        <f t="shared" si="81"/>
        <v>K57</v>
      </c>
    </row>
    <row r="2611" spans="1:16" ht="23.25" customHeight="1" x14ac:dyDescent="0.25">
      <c r="A2611" s="5">
        <f>IF(C2611&lt;&gt;"",SUBTOTAL(103,C$10:C2611))</f>
        <v>2602</v>
      </c>
      <c r="B2611" s="6" t="s">
        <v>4462</v>
      </c>
      <c r="C2611" s="7" t="s">
        <v>1040</v>
      </c>
      <c r="D2611" s="23" t="s">
        <v>14</v>
      </c>
      <c r="E2611" s="6" t="s">
        <v>4575</v>
      </c>
      <c r="F2611" s="9">
        <v>107</v>
      </c>
      <c r="G2611" s="41" t="e">
        <f>VLOOKUP(B2611,#REF!,6,FALSE)</f>
        <v>#REF!</v>
      </c>
      <c r="H2611" s="9" t="s">
        <v>4621</v>
      </c>
      <c r="I2611" s="9" t="s">
        <v>5097</v>
      </c>
      <c r="J2611" s="9"/>
      <c r="K2611" s="26"/>
      <c r="L2611" s="29" t="s">
        <v>4617</v>
      </c>
      <c r="M2611" s="26" t="s">
        <v>4590</v>
      </c>
      <c r="N2611" s="26" t="str">
        <f t="shared" si="80"/>
        <v>CHUYÊN NGÀNH QUẢN TRỊ NHÂN LỰC DOANH NGHIỆP</v>
      </c>
      <c r="O2611" s="27" t="s">
        <v>4604</v>
      </c>
      <c r="P2611" s="1" t="str">
        <f t="shared" si="81"/>
        <v>K57</v>
      </c>
    </row>
    <row r="2612" spans="1:16" ht="23.25" customHeight="1" x14ac:dyDescent="0.25">
      <c r="A2612" s="5">
        <f>IF(C2612&lt;&gt;"",SUBTOTAL(103,C$10:C2612))</f>
        <v>2603</v>
      </c>
      <c r="B2612" s="6" t="s">
        <v>4463</v>
      </c>
      <c r="C2612" s="7" t="s">
        <v>865</v>
      </c>
      <c r="D2612" s="23" t="s">
        <v>14</v>
      </c>
      <c r="E2612" s="6" t="s">
        <v>4575</v>
      </c>
      <c r="F2612" s="9">
        <v>107</v>
      </c>
      <c r="G2612" s="41" t="e">
        <f>VLOOKUP(B2612,#REF!,6,FALSE)</f>
        <v>#REF!</v>
      </c>
      <c r="H2612" s="9" t="s">
        <v>4621</v>
      </c>
      <c r="I2612" s="9" t="s">
        <v>5098</v>
      </c>
      <c r="J2612" s="9"/>
      <c r="K2612" s="26"/>
      <c r="L2612" s="29" t="s">
        <v>4617</v>
      </c>
      <c r="M2612" s="26" t="s">
        <v>4590</v>
      </c>
      <c r="N2612" s="26" t="str">
        <f t="shared" si="80"/>
        <v>CHUYÊN NGÀNH QUẢN TRỊ NHÂN LỰC DOANH NGHIỆP</v>
      </c>
      <c r="O2612" s="27" t="s">
        <v>4604</v>
      </c>
      <c r="P2612" s="1" t="str">
        <f t="shared" si="81"/>
        <v>K57</v>
      </c>
    </row>
    <row r="2613" spans="1:16" ht="23.25" customHeight="1" x14ac:dyDescent="0.25">
      <c r="A2613" s="5">
        <f>IF(C2613&lt;&gt;"",SUBTOTAL(103,C$10:C2613))</f>
        <v>2604</v>
      </c>
      <c r="B2613" s="6" t="s">
        <v>4464</v>
      </c>
      <c r="C2613" s="7" t="s">
        <v>36</v>
      </c>
      <c r="D2613" s="23" t="s">
        <v>1053</v>
      </c>
      <c r="E2613" s="6" t="s">
        <v>4575</v>
      </c>
      <c r="F2613" s="9">
        <v>107</v>
      </c>
      <c r="G2613" s="41" t="e">
        <f>VLOOKUP(B2613,#REF!,6,FALSE)</f>
        <v>#REF!</v>
      </c>
      <c r="H2613" s="9" t="s">
        <v>4621</v>
      </c>
      <c r="I2613" s="9" t="s">
        <v>5098</v>
      </c>
      <c r="J2613" s="9"/>
      <c r="K2613" s="26"/>
      <c r="L2613" s="29" t="s">
        <v>4617</v>
      </c>
      <c r="M2613" s="26" t="s">
        <v>4590</v>
      </c>
      <c r="N2613" s="26" t="str">
        <f t="shared" si="80"/>
        <v>CHUYÊN NGÀNH QUẢN TRỊ NHÂN LỰC DOANH NGHIỆP</v>
      </c>
      <c r="O2613" s="27" t="s">
        <v>4604</v>
      </c>
      <c r="P2613" s="1" t="str">
        <f t="shared" si="81"/>
        <v>K57</v>
      </c>
    </row>
    <row r="2614" spans="1:16" ht="23.25" customHeight="1" x14ac:dyDescent="0.25">
      <c r="A2614" s="5">
        <f>IF(C2614&lt;&gt;"",SUBTOTAL(103,C$10:C2614))</f>
        <v>2605</v>
      </c>
      <c r="B2614" s="6" t="s">
        <v>4465</v>
      </c>
      <c r="C2614" s="7" t="s">
        <v>834</v>
      </c>
      <c r="D2614" s="23" t="s">
        <v>675</v>
      </c>
      <c r="E2614" s="6" t="s">
        <v>4575</v>
      </c>
      <c r="F2614" s="9">
        <v>107</v>
      </c>
      <c r="G2614" s="41" t="e">
        <f>VLOOKUP(B2614,#REF!,6,FALSE)</f>
        <v>#REF!</v>
      </c>
      <c r="H2614" s="9" t="s">
        <v>4621</v>
      </c>
      <c r="I2614" s="9" t="s">
        <v>5098</v>
      </c>
      <c r="J2614" s="9"/>
      <c r="K2614" s="26"/>
      <c r="L2614" s="29" t="s">
        <v>4617</v>
      </c>
      <c r="M2614" s="26" t="s">
        <v>4590</v>
      </c>
      <c r="N2614" s="26" t="str">
        <f t="shared" si="80"/>
        <v>CHUYÊN NGÀNH QUẢN TRỊ NHÂN LỰC DOANH NGHIỆP</v>
      </c>
      <c r="O2614" s="27" t="s">
        <v>4604</v>
      </c>
      <c r="P2614" s="1" t="str">
        <f t="shared" si="81"/>
        <v>K57</v>
      </c>
    </row>
    <row r="2615" spans="1:16" ht="23.25" customHeight="1" x14ac:dyDescent="0.25">
      <c r="A2615" s="5">
        <f>IF(C2615&lt;&gt;"",SUBTOTAL(103,C$10:C2615))</f>
        <v>2606</v>
      </c>
      <c r="B2615" s="6" t="s">
        <v>4466</v>
      </c>
      <c r="C2615" s="7" t="s">
        <v>1722</v>
      </c>
      <c r="D2615" s="23" t="s">
        <v>22</v>
      </c>
      <c r="E2615" s="6" t="s">
        <v>4575</v>
      </c>
      <c r="F2615" s="9">
        <v>107</v>
      </c>
      <c r="G2615" s="41" t="e">
        <f>VLOOKUP(B2615,#REF!,6,FALSE)</f>
        <v>#REF!</v>
      </c>
      <c r="H2615" s="9" t="s">
        <v>4621</v>
      </c>
      <c r="I2615" s="9" t="s">
        <v>5098</v>
      </c>
      <c r="J2615" s="9"/>
      <c r="K2615" s="26"/>
      <c r="L2615" s="29" t="s">
        <v>4617</v>
      </c>
      <c r="M2615" s="26" t="s">
        <v>4590</v>
      </c>
      <c r="N2615" s="26" t="str">
        <f t="shared" si="80"/>
        <v>CHUYÊN NGÀNH QUẢN TRỊ NHÂN LỰC DOANH NGHIỆP</v>
      </c>
      <c r="O2615" s="27" t="s">
        <v>4604</v>
      </c>
      <c r="P2615" s="1" t="str">
        <f t="shared" si="81"/>
        <v>K57</v>
      </c>
    </row>
    <row r="2616" spans="1:16" ht="23.25" customHeight="1" x14ac:dyDescent="0.25">
      <c r="A2616" s="5">
        <f>IF(C2616&lt;&gt;"",SUBTOTAL(103,C$10:C2616))</f>
        <v>2607</v>
      </c>
      <c r="B2616" s="6" t="s">
        <v>4467</v>
      </c>
      <c r="C2616" s="7" t="s">
        <v>23</v>
      </c>
      <c r="D2616" s="23" t="s">
        <v>58</v>
      </c>
      <c r="E2616" s="6" t="s">
        <v>4575</v>
      </c>
      <c r="F2616" s="9">
        <v>107</v>
      </c>
      <c r="G2616" s="41" t="e">
        <f>VLOOKUP(B2616,#REF!,6,FALSE)</f>
        <v>#REF!</v>
      </c>
      <c r="H2616" s="9" t="s">
        <v>4621</v>
      </c>
      <c r="I2616" s="9" t="s">
        <v>5098</v>
      </c>
      <c r="J2616" s="9"/>
      <c r="K2616" s="26"/>
      <c r="L2616" s="29" t="s">
        <v>4617</v>
      </c>
      <c r="M2616" s="26" t="s">
        <v>4590</v>
      </c>
      <c r="N2616" s="26" t="str">
        <f t="shared" si="80"/>
        <v>CHUYÊN NGÀNH QUẢN TRỊ NHÂN LỰC DOANH NGHIỆP</v>
      </c>
      <c r="O2616" s="27" t="s">
        <v>4604</v>
      </c>
      <c r="P2616" s="1" t="str">
        <f t="shared" si="81"/>
        <v>K57</v>
      </c>
    </row>
    <row r="2617" spans="1:16" ht="23.25" customHeight="1" x14ac:dyDescent="0.25">
      <c r="A2617" s="5">
        <f>IF(C2617&lt;&gt;"",SUBTOTAL(103,C$10:C2617))</f>
        <v>2608</v>
      </c>
      <c r="B2617" s="6" t="s">
        <v>4468</v>
      </c>
      <c r="C2617" s="7" t="s">
        <v>107</v>
      </c>
      <c r="D2617" s="23" t="s">
        <v>59</v>
      </c>
      <c r="E2617" s="6" t="s">
        <v>4575</v>
      </c>
      <c r="F2617" s="9">
        <v>107</v>
      </c>
      <c r="G2617" s="41" t="e">
        <f>VLOOKUP(B2617,#REF!,6,FALSE)</f>
        <v>#REF!</v>
      </c>
      <c r="H2617" s="9" t="s">
        <v>4621</v>
      </c>
      <c r="I2617" s="9" t="s">
        <v>5098</v>
      </c>
      <c r="J2617" s="9"/>
      <c r="K2617" s="26"/>
      <c r="L2617" s="29" t="s">
        <v>4617</v>
      </c>
      <c r="M2617" s="26" t="s">
        <v>4590</v>
      </c>
      <c r="N2617" s="26" t="str">
        <f t="shared" si="80"/>
        <v>CHUYÊN NGÀNH QUẢN TRỊ NHÂN LỰC DOANH NGHIỆP</v>
      </c>
      <c r="O2617" s="27" t="s">
        <v>4604</v>
      </c>
      <c r="P2617" s="1" t="str">
        <f t="shared" si="81"/>
        <v>K57</v>
      </c>
    </row>
    <row r="2618" spans="1:16" ht="23.25" customHeight="1" x14ac:dyDescent="0.25">
      <c r="A2618" s="5">
        <f>IF(C2618&lt;&gt;"",SUBTOTAL(103,C$10:C2618))</f>
        <v>2609</v>
      </c>
      <c r="B2618" s="6" t="s">
        <v>4469</v>
      </c>
      <c r="C2618" s="7" t="s">
        <v>687</v>
      </c>
      <c r="D2618" s="23" t="s">
        <v>85</v>
      </c>
      <c r="E2618" s="6" t="s">
        <v>4575</v>
      </c>
      <c r="F2618" s="9">
        <v>107</v>
      </c>
      <c r="G2618" s="41" t="e">
        <f>VLOOKUP(B2618,#REF!,6,FALSE)</f>
        <v>#REF!</v>
      </c>
      <c r="H2618" s="9" t="s">
        <v>4621</v>
      </c>
      <c r="I2618" s="9" t="s">
        <v>5098</v>
      </c>
      <c r="J2618" s="9"/>
      <c r="K2618" s="26"/>
      <c r="L2618" s="29" t="s">
        <v>4617</v>
      </c>
      <c r="M2618" s="26" t="s">
        <v>4590</v>
      </c>
      <c r="N2618" s="26" t="str">
        <f t="shared" si="80"/>
        <v>CHUYÊN NGÀNH QUẢN TRỊ NHÂN LỰC DOANH NGHIỆP</v>
      </c>
      <c r="O2618" s="27" t="s">
        <v>4604</v>
      </c>
      <c r="P2618" s="1" t="str">
        <f t="shared" si="81"/>
        <v>K57</v>
      </c>
    </row>
    <row r="2619" spans="1:16" ht="23.25" customHeight="1" x14ac:dyDescent="0.25">
      <c r="A2619" s="5">
        <f>IF(C2619&lt;&gt;"",SUBTOTAL(103,C$10:C2619))</f>
        <v>2610</v>
      </c>
      <c r="B2619" s="6" t="s">
        <v>4470</v>
      </c>
      <c r="C2619" s="7" t="s">
        <v>4471</v>
      </c>
      <c r="D2619" s="23" t="s">
        <v>248</v>
      </c>
      <c r="E2619" s="6" t="s">
        <v>4575</v>
      </c>
      <c r="F2619" s="9">
        <v>107</v>
      </c>
      <c r="G2619" s="41" t="e">
        <f>VLOOKUP(B2619,#REF!,6,FALSE)</f>
        <v>#REF!</v>
      </c>
      <c r="H2619" s="9" t="s">
        <v>4621</v>
      </c>
      <c r="I2619" s="9" t="s">
        <v>5098</v>
      </c>
      <c r="J2619" s="9"/>
      <c r="K2619" s="26"/>
      <c r="L2619" s="29" t="s">
        <v>4617</v>
      </c>
      <c r="M2619" s="26" t="s">
        <v>4590</v>
      </c>
      <c r="N2619" s="26" t="str">
        <f t="shared" si="80"/>
        <v>CHUYÊN NGÀNH QUẢN TRỊ NHÂN LỰC DOANH NGHIỆP</v>
      </c>
      <c r="O2619" s="27" t="s">
        <v>4604</v>
      </c>
      <c r="P2619" s="1" t="str">
        <f t="shared" si="81"/>
        <v>K57</v>
      </c>
    </row>
    <row r="2620" spans="1:16" ht="23.25" customHeight="1" x14ac:dyDescent="0.25">
      <c r="A2620" s="5">
        <f>IF(C2620&lt;&gt;"",SUBTOTAL(103,C$10:C2620))</f>
        <v>2611</v>
      </c>
      <c r="B2620" s="6" t="s">
        <v>4472</v>
      </c>
      <c r="C2620" s="7" t="s">
        <v>623</v>
      </c>
      <c r="D2620" s="23" t="s">
        <v>86</v>
      </c>
      <c r="E2620" s="6" t="s">
        <v>4575</v>
      </c>
      <c r="F2620" s="9">
        <v>107</v>
      </c>
      <c r="G2620" s="41" t="e">
        <f>VLOOKUP(B2620,#REF!,6,FALSE)</f>
        <v>#REF!</v>
      </c>
      <c r="H2620" s="9" t="s">
        <v>4621</v>
      </c>
      <c r="I2620" s="9" t="s">
        <v>5098</v>
      </c>
      <c r="J2620" s="9"/>
      <c r="K2620" s="26"/>
      <c r="L2620" s="29" t="s">
        <v>4617</v>
      </c>
      <c r="M2620" s="26" t="s">
        <v>4590</v>
      </c>
      <c r="N2620" s="26" t="str">
        <f t="shared" si="80"/>
        <v>CHUYÊN NGÀNH QUẢN TRỊ NHÂN LỰC DOANH NGHIỆP</v>
      </c>
      <c r="O2620" s="27" t="s">
        <v>4604</v>
      </c>
      <c r="P2620" s="1" t="str">
        <f t="shared" si="81"/>
        <v>K57</v>
      </c>
    </row>
    <row r="2621" spans="1:16" ht="23.25" customHeight="1" x14ac:dyDescent="0.25">
      <c r="A2621" s="5">
        <f>IF(C2621&lt;&gt;"",SUBTOTAL(103,C$10:C2621))</f>
        <v>2612</v>
      </c>
      <c r="B2621" s="6" t="s">
        <v>4473</v>
      </c>
      <c r="C2621" s="7" t="s">
        <v>61</v>
      </c>
      <c r="D2621" s="23" t="s">
        <v>340</v>
      </c>
      <c r="E2621" s="6" t="s">
        <v>4575</v>
      </c>
      <c r="F2621" s="9">
        <v>107</v>
      </c>
      <c r="G2621" s="41" t="e">
        <f>VLOOKUP(B2621,#REF!,6,FALSE)</f>
        <v>#REF!</v>
      </c>
      <c r="H2621" s="9" t="s">
        <v>4621</v>
      </c>
      <c r="I2621" s="9" t="s">
        <v>5098</v>
      </c>
      <c r="J2621" s="9"/>
      <c r="K2621" s="26"/>
      <c r="L2621" s="29" t="s">
        <v>4617</v>
      </c>
      <c r="M2621" s="26" t="s">
        <v>4590</v>
      </c>
      <c r="N2621" s="26" t="str">
        <f t="shared" si="80"/>
        <v>CHUYÊN NGÀNH QUẢN TRỊ NHÂN LỰC DOANH NGHIỆP</v>
      </c>
      <c r="O2621" s="27" t="s">
        <v>4604</v>
      </c>
      <c r="P2621" s="1" t="str">
        <f t="shared" si="81"/>
        <v>K57</v>
      </c>
    </row>
    <row r="2622" spans="1:16" ht="23.25" customHeight="1" x14ac:dyDescent="0.25">
      <c r="A2622" s="5">
        <f>IF(C2622&lt;&gt;"",SUBTOTAL(103,C$10:C2622))</f>
        <v>2613</v>
      </c>
      <c r="B2622" s="6" t="s">
        <v>4474</v>
      </c>
      <c r="C2622" s="7" t="s">
        <v>36</v>
      </c>
      <c r="D2622" s="23" t="s">
        <v>27</v>
      </c>
      <c r="E2622" s="6" t="s">
        <v>4575</v>
      </c>
      <c r="F2622" s="9">
        <v>107</v>
      </c>
      <c r="G2622" s="41" t="e">
        <f>VLOOKUP(B2622,#REF!,6,FALSE)</f>
        <v>#REF!</v>
      </c>
      <c r="H2622" s="9" t="s">
        <v>4621</v>
      </c>
      <c r="I2622" s="9" t="s">
        <v>5098</v>
      </c>
      <c r="J2622" s="9"/>
      <c r="K2622" s="26"/>
      <c r="L2622" s="29" t="s">
        <v>4617</v>
      </c>
      <c r="M2622" s="26" t="s">
        <v>4590</v>
      </c>
      <c r="N2622" s="26" t="str">
        <f t="shared" si="80"/>
        <v>CHUYÊN NGÀNH QUẢN TRỊ NHÂN LỰC DOANH NGHIỆP</v>
      </c>
      <c r="O2622" s="27" t="s">
        <v>4604</v>
      </c>
      <c r="P2622" s="1" t="str">
        <f t="shared" si="81"/>
        <v>K57</v>
      </c>
    </row>
    <row r="2623" spans="1:16" ht="23.25" customHeight="1" x14ac:dyDescent="0.25">
      <c r="A2623" s="5">
        <f>IF(C2623&lt;&gt;"",SUBTOTAL(103,C$10:C2623))</f>
        <v>2614</v>
      </c>
      <c r="B2623" s="6" t="s">
        <v>4475</v>
      </c>
      <c r="C2623" s="7" t="s">
        <v>4476</v>
      </c>
      <c r="D2623" s="23" t="s">
        <v>261</v>
      </c>
      <c r="E2623" s="6" t="s">
        <v>4575</v>
      </c>
      <c r="F2623" s="9">
        <v>107</v>
      </c>
      <c r="G2623" s="41" t="e">
        <f>VLOOKUP(B2623,#REF!,6,FALSE)</f>
        <v>#REF!</v>
      </c>
      <c r="H2623" s="9" t="s">
        <v>4621</v>
      </c>
      <c r="I2623" s="9" t="s">
        <v>5098</v>
      </c>
      <c r="J2623" s="9"/>
      <c r="K2623" s="26"/>
      <c r="L2623" s="29" t="s">
        <v>4617</v>
      </c>
      <c r="M2623" s="26" t="s">
        <v>4590</v>
      </c>
      <c r="N2623" s="26" t="str">
        <f t="shared" si="80"/>
        <v>CHUYÊN NGÀNH QUẢN TRỊ NHÂN LỰC DOANH NGHIỆP</v>
      </c>
      <c r="O2623" s="27" t="s">
        <v>4604</v>
      </c>
      <c r="P2623" s="1" t="str">
        <f t="shared" si="81"/>
        <v>K57</v>
      </c>
    </row>
    <row r="2624" spans="1:16" ht="23.25" customHeight="1" x14ac:dyDescent="0.25">
      <c r="A2624" s="5">
        <f>IF(C2624&lt;&gt;"",SUBTOTAL(103,C$10:C2624))</f>
        <v>2615</v>
      </c>
      <c r="B2624" s="6" t="s">
        <v>4477</v>
      </c>
      <c r="C2624" s="7" t="s">
        <v>745</v>
      </c>
      <c r="D2624" s="23" t="s">
        <v>66</v>
      </c>
      <c r="E2624" s="6" t="s">
        <v>4575</v>
      </c>
      <c r="F2624" s="9">
        <v>107</v>
      </c>
      <c r="G2624" s="41" t="e">
        <f>VLOOKUP(B2624,#REF!,6,FALSE)</f>
        <v>#REF!</v>
      </c>
      <c r="H2624" s="9" t="s">
        <v>4621</v>
      </c>
      <c r="I2624" s="9" t="s">
        <v>5098</v>
      </c>
      <c r="J2624" s="9"/>
      <c r="K2624" s="26"/>
      <c r="L2624" s="29" t="s">
        <v>4617</v>
      </c>
      <c r="M2624" s="26" t="s">
        <v>4590</v>
      </c>
      <c r="N2624" s="26" t="str">
        <f t="shared" si="80"/>
        <v>CHUYÊN NGÀNH QUẢN TRỊ NHÂN LỰC DOANH NGHIỆP</v>
      </c>
      <c r="O2624" s="27" t="s">
        <v>4604</v>
      </c>
      <c r="P2624" s="1" t="str">
        <f t="shared" si="81"/>
        <v>K57</v>
      </c>
    </row>
    <row r="2625" spans="1:16" ht="23.25" customHeight="1" x14ac:dyDescent="0.25">
      <c r="A2625" s="5">
        <f>IF(C2625&lt;&gt;"",SUBTOTAL(103,C$10:C2625))</f>
        <v>2616</v>
      </c>
      <c r="B2625" s="6" t="s">
        <v>4478</v>
      </c>
      <c r="C2625" s="7" t="s">
        <v>655</v>
      </c>
      <c r="D2625" s="23" t="s">
        <v>66</v>
      </c>
      <c r="E2625" s="6" t="s">
        <v>4575</v>
      </c>
      <c r="F2625" s="9">
        <v>107</v>
      </c>
      <c r="G2625" s="41" t="e">
        <f>VLOOKUP(B2625,#REF!,6,FALSE)</f>
        <v>#REF!</v>
      </c>
      <c r="H2625" s="9" t="s">
        <v>4621</v>
      </c>
      <c r="I2625" s="9" t="s">
        <v>5098</v>
      </c>
      <c r="J2625" s="9"/>
      <c r="K2625" s="26"/>
      <c r="L2625" s="29" t="s">
        <v>4617</v>
      </c>
      <c r="M2625" s="26" t="s">
        <v>4590</v>
      </c>
      <c r="N2625" s="26" t="str">
        <f t="shared" si="80"/>
        <v>CHUYÊN NGÀNH QUẢN TRỊ NHÂN LỰC DOANH NGHIỆP</v>
      </c>
      <c r="O2625" s="27" t="s">
        <v>4604</v>
      </c>
      <c r="P2625" s="1" t="str">
        <f t="shared" si="81"/>
        <v>K57</v>
      </c>
    </row>
    <row r="2626" spans="1:16" ht="23.25" customHeight="1" x14ac:dyDescent="0.25">
      <c r="A2626" s="5">
        <f>IF(C2626&lt;&gt;"",SUBTOTAL(103,C$10:C2626))</f>
        <v>2617</v>
      </c>
      <c r="B2626" s="6" t="s">
        <v>4479</v>
      </c>
      <c r="C2626" s="7" t="s">
        <v>703</v>
      </c>
      <c r="D2626" s="23" t="s">
        <v>66</v>
      </c>
      <c r="E2626" s="6" t="s">
        <v>4575</v>
      </c>
      <c r="F2626" s="9">
        <v>107</v>
      </c>
      <c r="G2626" s="41" t="e">
        <f>VLOOKUP(B2626,#REF!,6,FALSE)</f>
        <v>#REF!</v>
      </c>
      <c r="H2626" s="9" t="s">
        <v>4621</v>
      </c>
      <c r="I2626" s="9" t="s">
        <v>5098</v>
      </c>
      <c r="J2626" s="9"/>
      <c r="K2626" s="26"/>
      <c r="L2626" s="29" t="s">
        <v>4617</v>
      </c>
      <c r="M2626" s="26" t="s">
        <v>4590</v>
      </c>
      <c r="N2626" s="26" t="str">
        <f t="shared" si="80"/>
        <v>CHUYÊN NGÀNH QUẢN TRỊ NHÂN LỰC DOANH NGHIỆP</v>
      </c>
      <c r="O2626" s="27" t="s">
        <v>4604</v>
      </c>
      <c r="P2626" s="1" t="str">
        <f t="shared" si="81"/>
        <v>K57</v>
      </c>
    </row>
    <row r="2627" spans="1:16" ht="23.25" customHeight="1" x14ac:dyDescent="0.25">
      <c r="A2627" s="5">
        <f>IF(C2627&lt;&gt;"",SUBTOTAL(103,C$10:C2627))</f>
        <v>2618</v>
      </c>
      <c r="B2627" s="6" t="s">
        <v>4480</v>
      </c>
      <c r="C2627" s="7" t="s">
        <v>4481</v>
      </c>
      <c r="D2627" s="23" t="s">
        <v>176</v>
      </c>
      <c r="E2627" s="6" t="s">
        <v>4575</v>
      </c>
      <c r="F2627" s="9">
        <v>107</v>
      </c>
      <c r="G2627" s="41" t="e">
        <f>VLOOKUP(B2627,#REF!,6,FALSE)</f>
        <v>#REF!</v>
      </c>
      <c r="H2627" s="9" t="s">
        <v>4621</v>
      </c>
      <c r="I2627" s="9" t="s">
        <v>5098</v>
      </c>
      <c r="J2627" s="9"/>
      <c r="K2627" s="26"/>
      <c r="L2627" s="29" t="s">
        <v>4617</v>
      </c>
      <c r="M2627" s="26" t="s">
        <v>4590</v>
      </c>
      <c r="N2627" s="26" t="str">
        <f t="shared" si="80"/>
        <v>CHUYÊN NGÀNH QUẢN TRỊ NHÂN LỰC DOANH NGHIỆP</v>
      </c>
      <c r="O2627" s="27" t="s">
        <v>4604</v>
      </c>
      <c r="P2627" s="1" t="str">
        <f t="shared" si="81"/>
        <v>K57</v>
      </c>
    </row>
    <row r="2628" spans="1:16" ht="23.25" customHeight="1" x14ac:dyDescent="0.25">
      <c r="A2628" s="5">
        <f>IF(C2628&lt;&gt;"",SUBTOTAL(103,C$10:C2628))</f>
        <v>2619</v>
      </c>
      <c r="B2628" s="6" t="s">
        <v>5024</v>
      </c>
      <c r="C2628" s="7" t="s">
        <v>36</v>
      </c>
      <c r="D2628" s="23" t="s">
        <v>32</v>
      </c>
      <c r="E2628" s="6" t="s">
        <v>4575</v>
      </c>
      <c r="F2628" s="9">
        <v>107</v>
      </c>
      <c r="G2628" s="41" t="e">
        <f>VLOOKUP(B2628,#REF!,6,FALSE)</f>
        <v>#REF!</v>
      </c>
      <c r="H2628" s="9" t="s">
        <v>4621</v>
      </c>
      <c r="I2628" s="9" t="s">
        <v>5098</v>
      </c>
      <c r="J2628" s="9"/>
      <c r="K2628" s="26"/>
      <c r="L2628" s="29" t="s">
        <v>4617</v>
      </c>
      <c r="M2628" s="26" t="s">
        <v>4590</v>
      </c>
      <c r="N2628" s="26" t="str">
        <f t="shared" si="80"/>
        <v>CHUYÊN NGÀNH QUẢN TRỊ NHÂN LỰC DOANH NGHIỆP</v>
      </c>
      <c r="O2628" s="27" t="s">
        <v>4604</v>
      </c>
      <c r="P2628" s="1" t="str">
        <f t="shared" si="81"/>
        <v>K57</v>
      </c>
    </row>
    <row r="2629" spans="1:16" ht="23.25" customHeight="1" x14ac:dyDescent="0.25">
      <c r="A2629" s="5">
        <f>IF(C2629&lt;&gt;"",SUBTOTAL(103,C$10:C2629))</f>
        <v>2620</v>
      </c>
      <c r="B2629" s="6" t="s">
        <v>4482</v>
      </c>
      <c r="C2629" s="7" t="s">
        <v>639</v>
      </c>
      <c r="D2629" s="23" t="s">
        <v>105</v>
      </c>
      <c r="E2629" s="6" t="s">
        <v>4575</v>
      </c>
      <c r="F2629" s="9">
        <v>107</v>
      </c>
      <c r="G2629" s="41" t="e">
        <f>VLOOKUP(B2629,#REF!,6,FALSE)</f>
        <v>#REF!</v>
      </c>
      <c r="H2629" s="9" t="s">
        <v>4621</v>
      </c>
      <c r="I2629" s="9" t="s">
        <v>5098</v>
      </c>
      <c r="J2629" s="9"/>
      <c r="K2629" s="26"/>
      <c r="L2629" s="29" t="s">
        <v>4617</v>
      </c>
      <c r="M2629" s="26" t="s">
        <v>4590</v>
      </c>
      <c r="N2629" s="26" t="str">
        <f t="shared" si="80"/>
        <v>CHUYÊN NGÀNH QUẢN TRỊ NHÂN LỰC DOANH NGHIỆP</v>
      </c>
      <c r="O2629" s="27" t="s">
        <v>4604</v>
      </c>
      <c r="P2629" s="1" t="str">
        <f t="shared" si="81"/>
        <v>K57</v>
      </c>
    </row>
    <row r="2630" spans="1:16" ht="23.25" customHeight="1" x14ac:dyDescent="0.25">
      <c r="A2630" s="5">
        <f>IF(C2630&lt;&gt;"",SUBTOTAL(103,C$10:C2630))</f>
        <v>2621</v>
      </c>
      <c r="B2630" s="6" t="s">
        <v>5025</v>
      </c>
      <c r="C2630" s="7" t="s">
        <v>4179</v>
      </c>
      <c r="D2630" s="23" t="s">
        <v>34</v>
      </c>
      <c r="E2630" s="6" t="s">
        <v>4575</v>
      </c>
      <c r="F2630" s="9">
        <v>107</v>
      </c>
      <c r="G2630" s="41" t="e">
        <f>VLOOKUP(B2630,#REF!,6,FALSE)</f>
        <v>#REF!</v>
      </c>
      <c r="H2630" s="9" t="s">
        <v>4621</v>
      </c>
      <c r="I2630" s="9" t="s">
        <v>5098</v>
      </c>
      <c r="J2630" s="9"/>
      <c r="K2630" s="26"/>
      <c r="L2630" s="29" t="s">
        <v>4617</v>
      </c>
      <c r="M2630" s="26" t="s">
        <v>4590</v>
      </c>
      <c r="N2630" s="26" t="str">
        <f t="shared" si="80"/>
        <v>CHUYÊN NGÀNH QUẢN TRỊ NHÂN LỰC DOANH NGHIỆP</v>
      </c>
      <c r="O2630" s="27" t="s">
        <v>4604</v>
      </c>
      <c r="P2630" s="1" t="str">
        <f t="shared" si="81"/>
        <v>K57</v>
      </c>
    </row>
    <row r="2631" spans="1:16" ht="23.25" customHeight="1" x14ac:dyDescent="0.25">
      <c r="A2631" s="5">
        <f>IF(C2631&lt;&gt;"",SUBTOTAL(103,C$10:C2631))</f>
        <v>2622</v>
      </c>
      <c r="B2631" s="6" t="s">
        <v>4483</v>
      </c>
      <c r="C2631" s="7" t="s">
        <v>855</v>
      </c>
      <c r="D2631" s="23" t="s">
        <v>115</v>
      </c>
      <c r="E2631" s="6" t="s">
        <v>4575</v>
      </c>
      <c r="F2631" s="9">
        <v>107</v>
      </c>
      <c r="G2631" s="41" t="e">
        <f>VLOOKUP(B2631,#REF!,6,FALSE)</f>
        <v>#REF!</v>
      </c>
      <c r="H2631" s="9" t="s">
        <v>4621</v>
      </c>
      <c r="I2631" s="9" t="s">
        <v>5098</v>
      </c>
      <c r="J2631" s="9"/>
      <c r="K2631" s="26"/>
      <c r="L2631" s="29" t="s">
        <v>4617</v>
      </c>
      <c r="M2631" s="26" t="s">
        <v>4590</v>
      </c>
      <c r="N2631" s="26" t="str">
        <f t="shared" si="80"/>
        <v>CHUYÊN NGÀNH QUẢN TRỊ NHÂN LỰC DOANH NGHIỆP</v>
      </c>
      <c r="O2631" s="27" t="s">
        <v>4604</v>
      </c>
      <c r="P2631" s="1" t="str">
        <f t="shared" si="81"/>
        <v>K57</v>
      </c>
    </row>
    <row r="2632" spans="1:16" ht="23.25" customHeight="1" x14ac:dyDescent="0.25">
      <c r="A2632" s="5">
        <f>IF(C2632&lt;&gt;"",SUBTOTAL(103,C$10:C2632))</f>
        <v>2623</v>
      </c>
      <c r="B2632" s="6" t="s">
        <v>4484</v>
      </c>
      <c r="C2632" s="7" t="s">
        <v>687</v>
      </c>
      <c r="D2632" s="23" t="s">
        <v>37</v>
      </c>
      <c r="E2632" s="6" t="s">
        <v>4575</v>
      </c>
      <c r="F2632" s="9">
        <v>107</v>
      </c>
      <c r="G2632" s="41" t="e">
        <f>VLOOKUP(B2632,#REF!,6,FALSE)</f>
        <v>#REF!</v>
      </c>
      <c r="H2632" s="9" t="s">
        <v>4621</v>
      </c>
      <c r="I2632" s="9" t="s">
        <v>5098</v>
      </c>
      <c r="J2632" s="9"/>
      <c r="K2632" s="26"/>
      <c r="L2632" s="29" t="s">
        <v>4617</v>
      </c>
      <c r="M2632" s="26" t="s">
        <v>4590</v>
      </c>
      <c r="N2632" s="26" t="str">
        <f t="shared" si="80"/>
        <v>CHUYÊN NGÀNH QUẢN TRỊ NHÂN LỰC DOANH NGHIỆP</v>
      </c>
      <c r="O2632" s="27" t="s">
        <v>4604</v>
      </c>
      <c r="P2632" s="1" t="str">
        <f t="shared" si="81"/>
        <v>K57</v>
      </c>
    </row>
    <row r="2633" spans="1:16" ht="23.25" customHeight="1" x14ac:dyDescent="0.25">
      <c r="A2633" s="5">
        <f>IF(C2633&lt;&gt;"",SUBTOTAL(103,C$10:C2633))</f>
        <v>2624</v>
      </c>
      <c r="B2633" s="6" t="s">
        <v>4485</v>
      </c>
      <c r="C2633" s="7" t="s">
        <v>4486</v>
      </c>
      <c r="D2633" s="23" t="s">
        <v>69</v>
      </c>
      <c r="E2633" s="6" t="s">
        <v>4575</v>
      </c>
      <c r="F2633" s="9">
        <v>107</v>
      </c>
      <c r="G2633" s="41" t="e">
        <f>VLOOKUP(B2633,#REF!,6,FALSE)</f>
        <v>#REF!</v>
      </c>
      <c r="H2633" s="9" t="s">
        <v>4621</v>
      </c>
      <c r="I2633" s="9" t="s">
        <v>5098</v>
      </c>
      <c r="J2633" s="9"/>
      <c r="K2633" s="26"/>
      <c r="L2633" s="29" t="s">
        <v>4617</v>
      </c>
      <c r="M2633" s="26" t="s">
        <v>4590</v>
      </c>
      <c r="N2633" s="26" t="str">
        <f t="shared" ref="N2633:N2642" si="82">"CHUYÊN NGÀNH " &amp; UPPER(O2633)</f>
        <v>CHUYÊN NGÀNH QUẢN TRỊ NHÂN LỰC DOANH NGHIỆP</v>
      </c>
      <c r="O2633" s="27" t="s">
        <v>4604</v>
      </c>
      <c r="P2633" s="1" t="str">
        <f t="shared" si="81"/>
        <v>K57</v>
      </c>
    </row>
    <row r="2634" spans="1:16" ht="23.25" customHeight="1" x14ac:dyDescent="0.25">
      <c r="A2634" s="5">
        <f>IF(C2634&lt;&gt;"",SUBTOTAL(103,C$10:C2634))</f>
        <v>2625</v>
      </c>
      <c r="B2634" s="6" t="s">
        <v>4487</v>
      </c>
      <c r="C2634" s="7" t="s">
        <v>695</v>
      </c>
      <c r="D2634" s="23" t="s">
        <v>38</v>
      </c>
      <c r="E2634" s="6" t="s">
        <v>4575</v>
      </c>
      <c r="F2634" s="9">
        <v>107</v>
      </c>
      <c r="G2634" s="41" t="e">
        <f>VLOOKUP(B2634,#REF!,6,FALSE)</f>
        <v>#REF!</v>
      </c>
      <c r="H2634" s="9" t="s">
        <v>4621</v>
      </c>
      <c r="I2634" s="9" t="s">
        <v>5098</v>
      </c>
      <c r="J2634" s="9"/>
      <c r="K2634" s="26"/>
      <c r="L2634" s="29" t="s">
        <v>4617</v>
      </c>
      <c r="M2634" s="26" t="s">
        <v>4590</v>
      </c>
      <c r="N2634" s="26" t="str">
        <f t="shared" si="82"/>
        <v>CHUYÊN NGÀNH QUẢN TRỊ NHÂN LỰC DOANH NGHIỆP</v>
      </c>
      <c r="O2634" s="27" t="s">
        <v>4604</v>
      </c>
      <c r="P2634" s="1" t="str">
        <f t="shared" ref="P2634:P2697" si="83">LEFT(E2634,3)</f>
        <v>K57</v>
      </c>
    </row>
    <row r="2635" spans="1:16" ht="23.25" customHeight="1" x14ac:dyDescent="0.25">
      <c r="A2635" s="5">
        <f>IF(C2635&lt;&gt;"",SUBTOTAL(103,C$10:C2635))</f>
        <v>2626</v>
      </c>
      <c r="B2635" s="6" t="s">
        <v>4488</v>
      </c>
      <c r="C2635" s="7" t="s">
        <v>1088</v>
      </c>
      <c r="D2635" s="23" t="s">
        <v>39</v>
      </c>
      <c r="E2635" s="6" t="s">
        <v>4575</v>
      </c>
      <c r="F2635" s="9">
        <v>107</v>
      </c>
      <c r="G2635" s="41" t="e">
        <f>VLOOKUP(B2635,#REF!,6,FALSE)</f>
        <v>#REF!</v>
      </c>
      <c r="H2635" s="9" t="s">
        <v>4621</v>
      </c>
      <c r="I2635" s="9" t="s">
        <v>5098</v>
      </c>
      <c r="J2635" s="9"/>
      <c r="K2635" s="26"/>
      <c r="L2635" s="29" t="s">
        <v>4617</v>
      </c>
      <c r="M2635" s="26" t="s">
        <v>4590</v>
      </c>
      <c r="N2635" s="26" t="str">
        <f t="shared" si="82"/>
        <v>CHUYÊN NGÀNH QUẢN TRỊ NHÂN LỰC DOANH NGHIỆP</v>
      </c>
      <c r="O2635" s="27" t="s">
        <v>4604</v>
      </c>
      <c r="P2635" s="1" t="str">
        <f t="shared" si="83"/>
        <v>K57</v>
      </c>
    </row>
    <row r="2636" spans="1:16" ht="23.25" customHeight="1" x14ac:dyDescent="0.25">
      <c r="A2636" s="5">
        <f>IF(C2636&lt;&gt;"",SUBTOTAL(103,C$10:C2636))</f>
        <v>2627</v>
      </c>
      <c r="B2636" s="6" t="s">
        <v>4489</v>
      </c>
      <c r="C2636" s="7" t="s">
        <v>75</v>
      </c>
      <c r="D2636" s="23" t="s">
        <v>570</v>
      </c>
      <c r="E2636" s="6" t="s">
        <v>4575</v>
      </c>
      <c r="F2636" s="9">
        <v>107</v>
      </c>
      <c r="G2636" s="41" t="e">
        <f>VLOOKUP(B2636,#REF!,6,FALSE)</f>
        <v>#REF!</v>
      </c>
      <c r="H2636" s="9" t="s">
        <v>4621</v>
      </c>
      <c r="I2636" s="9" t="s">
        <v>5098</v>
      </c>
      <c r="J2636" s="9"/>
      <c r="K2636" s="26"/>
      <c r="L2636" s="29" t="s">
        <v>4617</v>
      </c>
      <c r="M2636" s="26" t="s">
        <v>4590</v>
      </c>
      <c r="N2636" s="26" t="str">
        <f t="shared" si="82"/>
        <v>CHUYÊN NGÀNH QUẢN TRỊ NHÂN LỰC DOANH NGHIỆP</v>
      </c>
      <c r="O2636" s="27" t="s">
        <v>4604</v>
      </c>
      <c r="P2636" s="1" t="str">
        <f t="shared" si="83"/>
        <v>K57</v>
      </c>
    </row>
    <row r="2637" spans="1:16" ht="23.25" customHeight="1" x14ac:dyDescent="0.25">
      <c r="A2637" s="5">
        <f>IF(C2637&lt;&gt;"",SUBTOTAL(103,C$10:C2637))</f>
        <v>2628</v>
      </c>
      <c r="B2637" s="6" t="s">
        <v>4490</v>
      </c>
      <c r="C2637" s="7" t="s">
        <v>4491</v>
      </c>
      <c r="D2637" s="23" t="s">
        <v>77</v>
      </c>
      <c r="E2637" s="6" t="s">
        <v>4575</v>
      </c>
      <c r="F2637" s="9">
        <v>107</v>
      </c>
      <c r="G2637" s="41" t="e">
        <f>VLOOKUP(B2637,#REF!,6,FALSE)</f>
        <v>#REF!</v>
      </c>
      <c r="H2637" s="9" t="s">
        <v>4621</v>
      </c>
      <c r="I2637" s="9" t="s">
        <v>5098</v>
      </c>
      <c r="J2637" s="9"/>
      <c r="K2637" s="26"/>
      <c r="L2637" s="29" t="s">
        <v>4617</v>
      </c>
      <c r="M2637" s="26" t="s">
        <v>4590</v>
      </c>
      <c r="N2637" s="26" t="str">
        <f t="shared" si="82"/>
        <v>CHUYÊN NGÀNH QUẢN TRỊ NHÂN LỰC DOANH NGHIỆP</v>
      </c>
      <c r="O2637" s="27" t="s">
        <v>4604</v>
      </c>
      <c r="P2637" s="1" t="str">
        <f t="shared" si="83"/>
        <v>K57</v>
      </c>
    </row>
    <row r="2638" spans="1:16" ht="23.25" customHeight="1" x14ac:dyDescent="0.25">
      <c r="A2638" s="5">
        <f>IF(C2638&lt;&gt;"",SUBTOTAL(103,C$10:C2638))</f>
        <v>2629</v>
      </c>
      <c r="B2638" s="6" t="s">
        <v>4492</v>
      </c>
      <c r="C2638" s="7" t="s">
        <v>4493</v>
      </c>
      <c r="D2638" s="23" t="s">
        <v>41</v>
      </c>
      <c r="E2638" s="6" t="s">
        <v>4575</v>
      </c>
      <c r="F2638" s="9">
        <v>107</v>
      </c>
      <c r="G2638" s="41" t="e">
        <f>VLOOKUP(B2638,#REF!,6,FALSE)</f>
        <v>#REF!</v>
      </c>
      <c r="H2638" s="9" t="s">
        <v>4621</v>
      </c>
      <c r="I2638" s="9" t="s">
        <v>5098</v>
      </c>
      <c r="J2638" s="9"/>
      <c r="K2638" s="26"/>
      <c r="L2638" s="29" t="s">
        <v>4617</v>
      </c>
      <c r="M2638" s="26" t="s">
        <v>4590</v>
      </c>
      <c r="N2638" s="26" t="str">
        <f t="shared" si="82"/>
        <v>CHUYÊN NGÀNH QUẢN TRỊ NHÂN LỰC DOANH NGHIỆP</v>
      </c>
      <c r="O2638" s="27" t="s">
        <v>4604</v>
      </c>
      <c r="P2638" s="1" t="str">
        <f t="shared" si="83"/>
        <v>K57</v>
      </c>
    </row>
    <row r="2639" spans="1:16" ht="23.25" customHeight="1" x14ac:dyDescent="0.25">
      <c r="A2639" s="5">
        <f>IF(C2639&lt;&gt;"",SUBTOTAL(103,C$10:C2639))</f>
        <v>2630</v>
      </c>
      <c r="B2639" s="6" t="s">
        <v>4494</v>
      </c>
      <c r="C2639" s="7" t="s">
        <v>203</v>
      </c>
      <c r="D2639" s="23" t="s">
        <v>108</v>
      </c>
      <c r="E2639" s="6" t="s">
        <v>4575</v>
      </c>
      <c r="F2639" s="9">
        <v>107</v>
      </c>
      <c r="G2639" s="41" t="e">
        <f>VLOOKUP(B2639,#REF!,6,FALSE)</f>
        <v>#REF!</v>
      </c>
      <c r="H2639" s="9" t="s">
        <v>4621</v>
      </c>
      <c r="I2639" s="9" t="s">
        <v>5098</v>
      </c>
      <c r="J2639" s="9"/>
      <c r="K2639" s="26"/>
      <c r="L2639" s="29" t="s">
        <v>4617</v>
      </c>
      <c r="M2639" s="26" t="s">
        <v>4590</v>
      </c>
      <c r="N2639" s="26" t="str">
        <f t="shared" si="82"/>
        <v>CHUYÊN NGÀNH QUẢN TRỊ NHÂN LỰC DOANH NGHIỆP</v>
      </c>
      <c r="O2639" s="27" t="s">
        <v>4604</v>
      </c>
      <c r="P2639" s="1" t="str">
        <f t="shared" si="83"/>
        <v>K57</v>
      </c>
    </row>
    <row r="2640" spans="1:16" ht="23.25" customHeight="1" x14ac:dyDescent="0.25">
      <c r="A2640" s="5">
        <f>IF(C2640&lt;&gt;"",SUBTOTAL(103,C$10:C2640))</f>
        <v>2631</v>
      </c>
      <c r="B2640" s="6" t="s">
        <v>4495</v>
      </c>
      <c r="C2640" s="7" t="s">
        <v>4496</v>
      </c>
      <c r="D2640" s="23" t="s">
        <v>44</v>
      </c>
      <c r="E2640" s="6" t="s">
        <v>4575</v>
      </c>
      <c r="F2640" s="9">
        <v>107</v>
      </c>
      <c r="G2640" s="41" t="e">
        <f>VLOOKUP(B2640,#REF!,6,FALSE)</f>
        <v>#REF!</v>
      </c>
      <c r="H2640" s="9" t="s">
        <v>4621</v>
      </c>
      <c r="I2640" s="9" t="s">
        <v>5098</v>
      </c>
      <c r="J2640" s="9"/>
      <c r="K2640" s="26"/>
      <c r="L2640" s="29" t="s">
        <v>4617</v>
      </c>
      <c r="M2640" s="26" t="s">
        <v>4590</v>
      </c>
      <c r="N2640" s="26" t="str">
        <f t="shared" si="82"/>
        <v>CHUYÊN NGÀNH QUẢN TRỊ NHÂN LỰC DOANH NGHIỆP</v>
      </c>
      <c r="O2640" s="27" t="s">
        <v>4604</v>
      </c>
      <c r="P2640" s="1" t="str">
        <f t="shared" si="83"/>
        <v>K57</v>
      </c>
    </row>
    <row r="2641" spans="1:16" ht="23.25" customHeight="1" x14ac:dyDescent="0.25">
      <c r="A2641" s="5">
        <f>IF(C2641&lt;&gt;"",SUBTOTAL(103,C$10:C2641))</f>
        <v>2632</v>
      </c>
      <c r="B2641" s="6" t="s">
        <v>4497</v>
      </c>
      <c r="C2641" s="7" t="s">
        <v>291</v>
      </c>
      <c r="D2641" s="23" t="s">
        <v>44</v>
      </c>
      <c r="E2641" s="6" t="s">
        <v>4575</v>
      </c>
      <c r="F2641" s="9">
        <v>107</v>
      </c>
      <c r="G2641" s="41" t="e">
        <f>VLOOKUP(B2641,#REF!,6,FALSE)</f>
        <v>#REF!</v>
      </c>
      <c r="H2641" s="9" t="s">
        <v>4621</v>
      </c>
      <c r="I2641" s="9" t="s">
        <v>5098</v>
      </c>
      <c r="J2641" s="9"/>
      <c r="K2641" s="26"/>
      <c r="L2641" s="29" t="s">
        <v>4617</v>
      </c>
      <c r="M2641" s="26" t="s">
        <v>4590</v>
      </c>
      <c r="N2641" s="26" t="str">
        <f t="shared" si="82"/>
        <v>CHUYÊN NGÀNH QUẢN TRỊ NHÂN LỰC DOANH NGHIỆP</v>
      </c>
      <c r="O2641" s="27" t="s">
        <v>4604</v>
      </c>
      <c r="P2641" s="1" t="str">
        <f t="shared" si="83"/>
        <v>K57</v>
      </c>
    </row>
    <row r="2642" spans="1:16" ht="23.25" customHeight="1" x14ac:dyDescent="0.25">
      <c r="A2642" s="5">
        <f>IF(C2642&lt;&gt;"",SUBTOTAL(103,C$10:C2642))</f>
        <v>2633</v>
      </c>
      <c r="B2642" s="6" t="s">
        <v>4498</v>
      </c>
      <c r="C2642" s="7" t="s">
        <v>4499</v>
      </c>
      <c r="D2642" s="23" t="s">
        <v>47</v>
      </c>
      <c r="E2642" s="6" t="s">
        <v>4575</v>
      </c>
      <c r="F2642" s="9">
        <v>104</v>
      </c>
      <c r="G2642" s="41" t="e">
        <f>VLOOKUP(B2642,#REF!,6,FALSE)</f>
        <v>#REF!</v>
      </c>
      <c r="H2642" s="9" t="s">
        <v>4621</v>
      </c>
      <c r="I2642" s="9" t="s">
        <v>5098</v>
      </c>
      <c r="J2642" s="9"/>
      <c r="K2642" s="26"/>
      <c r="L2642" s="29" t="s">
        <v>4617</v>
      </c>
      <c r="M2642" s="26" t="s">
        <v>4590</v>
      </c>
      <c r="N2642" s="26" t="str">
        <f t="shared" si="82"/>
        <v>CHUYÊN NGÀNH QUẢN TRỊ NHÂN LỰC DOANH NGHIỆP</v>
      </c>
      <c r="O2642" s="27" t="s">
        <v>4604</v>
      </c>
      <c r="P2642" s="1" t="str">
        <f t="shared" si="83"/>
        <v>K57</v>
      </c>
    </row>
    <row r="2643" spans="1:16" ht="23.25" customHeight="1" x14ac:dyDescent="0.25">
      <c r="A2643" s="5">
        <f>IF(C2643&lt;&gt;"",SUBTOTAL(103,C$10:C2643))</f>
        <v>2634</v>
      </c>
      <c r="B2643" s="6" t="s">
        <v>4622</v>
      </c>
      <c r="C2643" s="7" t="s">
        <v>4623</v>
      </c>
      <c r="D2643" s="23" t="s">
        <v>14</v>
      </c>
      <c r="E2643" s="6" t="s">
        <v>4913</v>
      </c>
      <c r="F2643" s="9">
        <v>107</v>
      </c>
      <c r="G2643" s="41" t="s">
        <v>5218</v>
      </c>
      <c r="H2643" s="9" t="s">
        <v>5099</v>
      </c>
      <c r="I2643" s="9" t="s">
        <v>5099</v>
      </c>
      <c r="J2643" s="9"/>
      <c r="K2643" s="26">
        <v>1</v>
      </c>
      <c r="L2643" s="29" t="s">
        <v>4922</v>
      </c>
      <c r="M2643" s="26" t="s">
        <v>606</v>
      </c>
      <c r="N2643" s="26" t="str">
        <f>"CHUYÊN NGÀNH " &amp; UPPER(O2643)</f>
        <v>CHUYÊN NGÀNH KẾ TOÁN DOANH NGHIỆP (CHƯƠNG TRÌNH CHẤT LƯỢNG CAO)</v>
      </c>
      <c r="O2643" s="27" t="s">
        <v>4919</v>
      </c>
      <c r="P2643" s="1" t="str">
        <f t="shared" si="83"/>
        <v>K57</v>
      </c>
    </row>
    <row r="2644" spans="1:16" ht="23.25" customHeight="1" x14ac:dyDescent="0.25">
      <c r="A2644" s="5">
        <f>IF(C2644&lt;&gt;"",SUBTOTAL(103,C$10:C2644))</f>
        <v>2635</v>
      </c>
      <c r="B2644" s="6" t="s">
        <v>4624</v>
      </c>
      <c r="C2644" s="7" t="s">
        <v>4625</v>
      </c>
      <c r="D2644" s="23" t="s">
        <v>14</v>
      </c>
      <c r="E2644" s="6" t="s">
        <v>4913</v>
      </c>
      <c r="F2644" s="9">
        <v>107</v>
      </c>
      <c r="G2644" s="41" t="s">
        <v>5218</v>
      </c>
      <c r="H2644" s="9" t="s">
        <v>5099</v>
      </c>
      <c r="I2644" s="9" t="s">
        <v>5099</v>
      </c>
      <c r="J2644" s="9"/>
      <c r="K2644" s="26">
        <v>1</v>
      </c>
      <c r="L2644" s="29" t="s">
        <v>4922</v>
      </c>
      <c r="M2644" s="26" t="s">
        <v>606</v>
      </c>
      <c r="N2644" s="26" t="str">
        <f t="shared" ref="N2644:N2707" si="84">"CHUYÊN NGÀNH " &amp; UPPER(O2644)</f>
        <v>CHUYÊN NGÀNH KẾ TOÁN DOANH NGHIỆP (CHƯƠNG TRÌNH CHẤT LƯỢNG CAO)</v>
      </c>
      <c r="O2644" s="27" t="s">
        <v>4919</v>
      </c>
      <c r="P2644" s="1" t="str">
        <f t="shared" si="83"/>
        <v>K57</v>
      </c>
    </row>
    <row r="2645" spans="1:16" ht="23.25" customHeight="1" x14ac:dyDescent="0.25">
      <c r="A2645" s="5">
        <f>IF(C2645&lt;&gt;"",SUBTOTAL(103,C$10:C2645))</f>
        <v>2636</v>
      </c>
      <c r="B2645" s="6" t="s">
        <v>4626</v>
      </c>
      <c r="C2645" s="7" t="s">
        <v>962</v>
      </c>
      <c r="D2645" s="23" t="s">
        <v>14</v>
      </c>
      <c r="E2645" s="6" t="s">
        <v>4913</v>
      </c>
      <c r="F2645" s="9">
        <v>107</v>
      </c>
      <c r="G2645" s="41" t="s">
        <v>5218</v>
      </c>
      <c r="H2645" s="9" t="s">
        <v>5099</v>
      </c>
      <c r="I2645" s="9" t="s">
        <v>5099</v>
      </c>
      <c r="J2645" s="9"/>
      <c r="K2645" s="26">
        <v>1</v>
      </c>
      <c r="L2645" s="29" t="s">
        <v>4922</v>
      </c>
      <c r="M2645" s="26" t="s">
        <v>606</v>
      </c>
      <c r="N2645" s="26" t="str">
        <f t="shared" si="84"/>
        <v>CHUYÊN NGÀNH KẾ TOÁN DOANH NGHIỆP (CHƯƠNG TRÌNH CHẤT LƯỢNG CAO)</v>
      </c>
      <c r="O2645" s="27" t="s">
        <v>4919</v>
      </c>
      <c r="P2645" s="1" t="str">
        <f t="shared" si="83"/>
        <v>K57</v>
      </c>
    </row>
    <row r="2646" spans="1:16" ht="23.25" customHeight="1" x14ac:dyDescent="0.25">
      <c r="A2646" s="5">
        <f>IF(C2646&lt;&gt;"",SUBTOTAL(103,C$10:C2646))</f>
        <v>2637</v>
      </c>
      <c r="B2646" s="6" t="s">
        <v>4627</v>
      </c>
      <c r="C2646" s="7" t="s">
        <v>98</v>
      </c>
      <c r="D2646" s="23" t="s">
        <v>14</v>
      </c>
      <c r="E2646" s="6" t="s">
        <v>4913</v>
      </c>
      <c r="F2646" s="9">
        <v>107</v>
      </c>
      <c r="G2646" s="41" t="s">
        <v>5218</v>
      </c>
      <c r="H2646" s="9" t="s">
        <v>5099</v>
      </c>
      <c r="I2646" s="9" t="s">
        <v>5099</v>
      </c>
      <c r="J2646" s="9"/>
      <c r="K2646" s="26">
        <v>1</v>
      </c>
      <c r="L2646" s="29" t="s">
        <v>4922</v>
      </c>
      <c r="M2646" s="26" t="s">
        <v>606</v>
      </c>
      <c r="N2646" s="26" t="str">
        <f t="shared" si="84"/>
        <v>CHUYÊN NGÀNH KẾ TOÁN DOANH NGHIỆP (CHƯƠNG TRÌNH CHẤT LƯỢNG CAO)</v>
      </c>
      <c r="O2646" s="27" t="s">
        <v>4919</v>
      </c>
      <c r="P2646" s="1" t="str">
        <f t="shared" si="83"/>
        <v>K57</v>
      </c>
    </row>
    <row r="2647" spans="1:16" ht="23.25" customHeight="1" x14ac:dyDescent="0.25">
      <c r="A2647" s="5">
        <f>IF(C2647&lt;&gt;"",SUBTOTAL(103,C$10:C2647))</f>
        <v>2638</v>
      </c>
      <c r="B2647" s="6" t="s">
        <v>4628</v>
      </c>
      <c r="C2647" s="7" t="s">
        <v>4629</v>
      </c>
      <c r="D2647" s="23" t="s">
        <v>14</v>
      </c>
      <c r="E2647" s="6" t="s">
        <v>4913</v>
      </c>
      <c r="F2647" s="9">
        <v>107</v>
      </c>
      <c r="G2647" s="41" t="s">
        <v>5218</v>
      </c>
      <c r="H2647" s="9" t="s">
        <v>5099</v>
      </c>
      <c r="I2647" s="9" t="s">
        <v>5099</v>
      </c>
      <c r="J2647" s="9"/>
      <c r="K2647" s="26">
        <v>1</v>
      </c>
      <c r="L2647" s="29" t="s">
        <v>4922</v>
      </c>
      <c r="M2647" s="26" t="s">
        <v>606</v>
      </c>
      <c r="N2647" s="26" t="str">
        <f t="shared" si="84"/>
        <v>CHUYÊN NGÀNH KẾ TOÁN DOANH NGHIỆP (CHƯƠNG TRÌNH CHẤT LƯỢNG CAO)</v>
      </c>
      <c r="O2647" s="27" t="s">
        <v>4919</v>
      </c>
      <c r="P2647" s="1" t="str">
        <f t="shared" si="83"/>
        <v>K57</v>
      </c>
    </row>
    <row r="2648" spans="1:16" ht="23.25" customHeight="1" x14ac:dyDescent="0.25">
      <c r="A2648" s="5">
        <f>IF(C2648&lt;&gt;"",SUBTOTAL(103,C$10:C2648))</f>
        <v>2639</v>
      </c>
      <c r="B2648" s="6" t="s">
        <v>4630</v>
      </c>
      <c r="C2648" s="7" t="s">
        <v>881</v>
      </c>
      <c r="D2648" s="23" t="s">
        <v>14</v>
      </c>
      <c r="E2648" s="6" t="s">
        <v>4913</v>
      </c>
      <c r="F2648" s="9">
        <v>107</v>
      </c>
      <c r="G2648" s="41" t="s">
        <v>5218</v>
      </c>
      <c r="H2648" s="9" t="s">
        <v>5099</v>
      </c>
      <c r="I2648" s="9" t="s">
        <v>5099</v>
      </c>
      <c r="J2648" s="9"/>
      <c r="K2648" s="26">
        <v>1</v>
      </c>
      <c r="L2648" s="29" t="s">
        <v>4922</v>
      </c>
      <c r="M2648" s="26" t="s">
        <v>606</v>
      </c>
      <c r="N2648" s="26" t="str">
        <f t="shared" si="84"/>
        <v>CHUYÊN NGÀNH KẾ TOÁN DOANH NGHIỆP (CHƯƠNG TRÌNH CHẤT LƯỢNG CAO)</v>
      </c>
      <c r="O2648" s="27" t="s">
        <v>4919</v>
      </c>
      <c r="P2648" s="1" t="str">
        <f t="shared" si="83"/>
        <v>K57</v>
      </c>
    </row>
    <row r="2649" spans="1:16" ht="23.25" customHeight="1" x14ac:dyDescent="0.25">
      <c r="A2649" s="5">
        <f>IF(C2649&lt;&gt;"",SUBTOTAL(103,C$10:C2649))</f>
        <v>2640</v>
      </c>
      <c r="B2649" s="6" t="s">
        <v>4631</v>
      </c>
      <c r="C2649" s="7" t="s">
        <v>1028</v>
      </c>
      <c r="D2649" s="23" t="s">
        <v>17</v>
      </c>
      <c r="E2649" s="6" t="s">
        <v>4913</v>
      </c>
      <c r="F2649" s="9">
        <v>107</v>
      </c>
      <c r="G2649" s="41" t="s">
        <v>5218</v>
      </c>
      <c r="H2649" s="9" t="s">
        <v>5099</v>
      </c>
      <c r="I2649" s="9" t="s">
        <v>5099</v>
      </c>
      <c r="J2649" s="9"/>
      <c r="K2649" s="26">
        <v>1</v>
      </c>
      <c r="L2649" s="29" t="s">
        <v>4922</v>
      </c>
      <c r="M2649" s="26" t="s">
        <v>606</v>
      </c>
      <c r="N2649" s="26" t="str">
        <f t="shared" si="84"/>
        <v>CHUYÊN NGÀNH KẾ TOÁN DOANH NGHIỆP (CHƯƠNG TRÌNH CHẤT LƯỢNG CAO)</v>
      </c>
      <c r="O2649" s="27" t="s">
        <v>4919</v>
      </c>
      <c r="P2649" s="1" t="str">
        <f t="shared" si="83"/>
        <v>K57</v>
      </c>
    </row>
    <row r="2650" spans="1:16" ht="23.25" customHeight="1" x14ac:dyDescent="0.25">
      <c r="A2650" s="5">
        <f>IF(C2650&lt;&gt;"",SUBTOTAL(103,C$10:C2650))</f>
        <v>2641</v>
      </c>
      <c r="B2650" s="6" t="s">
        <v>4632</v>
      </c>
      <c r="C2650" s="7" t="s">
        <v>706</v>
      </c>
      <c r="D2650" s="23" t="s">
        <v>143</v>
      </c>
      <c r="E2650" s="6" t="s">
        <v>4913</v>
      </c>
      <c r="F2650" s="9">
        <v>107</v>
      </c>
      <c r="G2650" s="41" t="s">
        <v>5218</v>
      </c>
      <c r="H2650" s="9" t="s">
        <v>5099</v>
      </c>
      <c r="I2650" s="9" t="s">
        <v>5099</v>
      </c>
      <c r="J2650" s="9"/>
      <c r="K2650" s="26">
        <v>1</v>
      </c>
      <c r="L2650" s="29" t="s">
        <v>4922</v>
      </c>
      <c r="M2650" s="26" t="s">
        <v>606</v>
      </c>
      <c r="N2650" s="26" t="str">
        <f t="shared" si="84"/>
        <v>CHUYÊN NGÀNH KẾ TOÁN DOANH NGHIỆP (CHƯƠNG TRÌNH CHẤT LƯỢNG CAO)</v>
      </c>
      <c r="O2650" s="27" t="s">
        <v>4919</v>
      </c>
      <c r="P2650" s="1" t="str">
        <f t="shared" si="83"/>
        <v>K57</v>
      </c>
    </row>
    <row r="2651" spans="1:16" ht="23.25" customHeight="1" x14ac:dyDescent="0.25">
      <c r="A2651" s="5">
        <f>IF(C2651&lt;&gt;"",SUBTOTAL(103,C$10:C2651))</f>
        <v>2642</v>
      </c>
      <c r="B2651" s="6" t="s">
        <v>4633</v>
      </c>
      <c r="C2651" s="7" t="s">
        <v>4634</v>
      </c>
      <c r="D2651" s="23" t="s">
        <v>55</v>
      </c>
      <c r="E2651" s="6" t="s">
        <v>4913</v>
      </c>
      <c r="F2651" s="9">
        <v>107</v>
      </c>
      <c r="G2651" s="41" t="s">
        <v>5218</v>
      </c>
      <c r="H2651" s="9" t="s">
        <v>5099</v>
      </c>
      <c r="I2651" s="9" t="s">
        <v>5099</v>
      </c>
      <c r="J2651" s="9"/>
      <c r="K2651" s="26">
        <v>1</v>
      </c>
      <c r="L2651" s="29" t="s">
        <v>4922</v>
      </c>
      <c r="M2651" s="26" t="s">
        <v>606</v>
      </c>
      <c r="N2651" s="26" t="str">
        <f t="shared" si="84"/>
        <v>CHUYÊN NGÀNH KẾ TOÁN DOANH NGHIỆP (CHƯƠNG TRÌNH CHẤT LƯỢNG CAO)</v>
      </c>
      <c r="O2651" s="27" t="s">
        <v>4919</v>
      </c>
      <c r="P2651" s="1" t="str">
        <f t="shared" si="83"/>
        <v>K57</v>
      </c>
    </row>
    <row r="2652" spans="1:16" ht="23.25" customHeight="1" x14ac:dyDescent="0.25">
      <c r="A2652" s="5">
        <f>IF(C2652&lt;&gt;"",SUBTOTAL(103,C$10:C2652))</f>
        <v>2643</v>
      </c>
      <c r="B2652" s="6" t="s">
        <v>4635</v>
      </c>
      <c r="C2652" s="7" t="s">
        <v>4636</v>
      </c>
      <c r="D2652" s="23" t="s">
        <v>55</v>
      </c>
      <c r="E2652" s="6" t="s">
        <v>4913</v>
      </c>
      <c r="F2652" s="9">
        <v>107</v>
      </c>
      <c r="G2652" s="41" t="s">
        <v>5218</v>
      </c>
      <c r="H2652" s="9" t="s">
        <v>5099</v>
      </c>
      <c r="I2652" s="9" t="s">
        <v>5099</v>
      </c>
      <c r="J2652" s="9"/>
      <c r="K2652" s="26">
        <v>1</v>
      </c>
      <c r="L2652" s="29" t="s">
        <v>4922</v>
      </c>
      <c r="M2652" s="26" t="s">
        <v>606</v>
      </c>
      <c r="N2652" s="26" t="str">
        <f t="shared" si="84"/>
        <v>CHUYÊN NGÀNH KẾ TOÁN DOANH NGHIỆP (CHƯƠNG TRÌNH CHẤT LƯỢNG CAO)</v>
      </c>
      <c r="O2652" s="27" t="s">
        <v>4919</v>
      </c>
      <c r="P2652" s="1" t="str">
        <f t="shared" si="83"/>
        <v>K57</v>
      </c>
    </row>
    <row r="2653" spans="1:16" ht="23.25" customHeight="1" x14ac:dyDescent="0.25">
      <c r="A2653" s="5">
        <f>IF(C2653&lt;&gt;"",SUBTOTAL(103,C$10:C2653))</f>
        <v>2644</v>
      </c>
      <c r="B2653" s="6" t="s">
        <v>4637</v>
      </c>
      <c r="C2653" s="7" t="s">
        <v>911</v>
      </c>
      <c r="D2653" s="23" t="s">
        <v>58</v>
      </c>
      <c r="E2653" s="6" t="s">
        <v>4913</v>
      </c>
      <c r="F2653" s="9">
        <v>107</v>
      </c>
      <c r="G2653" s="41" t="s">
        <v>5218</v>
      </c>
      <c r="H2653" s="9" t="s">
        <v>5099</v>
      </c>
      <c r="I2653" s="9" t="s">
        <v>5099</v>
      </c>
      <c r="J2653" s="9"/>
      <c r="K2653" s="26">
        <v>1</v>
      </c>
      <c r="L2653" s="29" t="s">
        <v>4922</v>
      </c>
      <c r="M2653" s="26" t="s">
        <v>606</v>
      </c>
      <c r="N2653" s="26" t="str">
        <f t="shared" si="84"/>
        <v>CHUYÊN NGÀNH KẾ TOÁN DOANH NGHIỆP (CHƯƠNG TRÌNH CHẤT LƯỢNG CAO)</v>
      </c>
      <c r="O2653" s="27" t="s">
        <v>4919</v>
      </c>
      <c r="P2653" s="1" t="str">
        <f t="shared" si="83"/>
        <v>K57</v>
      </c>
    </row>
    <row r="2654" spans="1:16" ht="23.25" customHeight="1" x14ac:dyDescent="0.25">
      <c r="A2654" s="5">
        <f>IF(C2654&lt;&gt;"",SUBTOTAL(103,C$10:C2654))</f>
        <v>2645</v>
      </c>
      <c r="B2654" s="6" t="s">
        <v>4638</v>
      </c>
      <c r="C2654" s="7" t="s">
        <v>712</v>
      </c>
      <c r="D2654" s="23" t="s">
        <v>24</v>
      </c>
      <c r="E2654" s="6" t="s">
        <v>4913</v>
      </c>
      <c r="F2654" s="9">
        <v>107</v>
      </c>
      <c r="G2654" s="41" t="s">
        <v>5218</v>
      </c>
      <c r="H2654" s="9" t="s">
        <v>5099</v>
      </c>
      <c r="I2654" s="9" t="s">
        <v>5099</v>
      </c>
      <c r="J2654" s="9"/>
      <c r="K2654" s="26">
        <v>1</v>
      </c>
      <c r="L2654" s="29" t="s">
        <v>4922</v>
      </c>
      <c r="M2654" s="26" t="s">
        <v>606</v>
      </c>
      <c r="N2654" s="26" t="str">
        <f t="shared" si="84"/>
        <v>CHUYÊN NGÀNH KẾ TOÁN DOANH NGHIỆP (CHƯƠNG TRÌNH CHẤT LƯỢNG CAO)</v>
      </c>
      <c r="O2654" s="27" t="s">
        <v>4919</v>
      </c>
      <c r="P2654" s="1" t="str">
        <f t="shared" si="83"/>
        <v>K57</v>
      </c>
    </row>
    <row r="2655" spans="1:16" ht="23.25" customHeight="1" x14ac:dyDescent="0.25">
      <c r="A2655" s="5">
        <f>IF(C2655&lt;&gt;"",SUBTOTAL(103,C$10:C2655))</f>
        <v>2646</v>
      </c>
      <c r="B2655" s="6" t="s">
        <v>4639</v>
      </c>
      <c r="C2655" s="7" t="s">
        <v>26</v>
      </c>
      <c r="D2655" s="23" t="s">
        <v>24</v>
      </c>
      <c r="E2655" s="6" t="s">
        <v>4913</v>
      </c>
      <c r="F2655" s="9">
        <v>107</v>
      </c>
      <c r="G2655" s="41" t="s">
        <v>5218</v>
      </c>
      <c r="H2655" s="9" t="s">
        <v>5099</v>
      </c>
      <c r="I2655" s="9" t="s">
        <v>5099</v>
      </c>
      <c r="J2655" s="9"/>
      <c r="K2655" s="26">
        <v>1</v>
      </c>
      <c r="L2655" s="29" t="s">
        <v>4922</v>
      </c>
      <c r="M2655" s="26" t="s">
        <v>606</v>
      </c>
      <c r="N2655" s="26" t="str">
        <f t="shared" si="84"/>
        <v>CHUYÊN NGÀNH KẾ TOÁN DOANH NGHIỆP (CHƯƠNG TRÌNH CHẤT LƯỢNG CAO)</v>
      </c>
      <c r="O2655" s="27" t="s">
        <v>4919</v>
      </c>
      <c r="P2655" s="1" t="str">
        <f t="shared" si="83"/>
        <v>K57</v>
      </c>
    </row>
    <row r="2656" spans="1:16" ht="23.25" customHeight="1" x14ac:dyDescent="0.25">
      <c r="A2656" s="5">
        <f>IF(C2656&lt;&gt;"",SUBTOTAL(103,C$10:C2656))</f>
        <v>2647</v>
      </c>
      <c r="B2656" s="6" t="s">
        <v>4640</v>
      </c>
      <c r="C2656" s="7" t="s">
        <v>1014</v>
      </c>
      <c r="D2656" s="23" t="s">
        <v>85</v>
      </c>
      <c r="E2656" s="6" t="s">
        <v>4913</v>
      </c>
      <c r="F2656" s="9">
        <v>103</v>
      </c>
      <c r="G2656" s="41" t="s">
        <v>5218</v>
      </c>
      <c r="H2656" s="9" t="s">
        <v>5099</v>
      </c>
      <c r="I2656" s="9" t="s">
        <v>5099</v>
      </c>
      <c r="J2656" s="9"/>
      <c r="K2656" s="26">
        <v>1</v>
      </c>
      <c r="L2656" s="29" t="s">
        <v>4922</v>
      </c>
      <c r="M2656" s="26" t="s">
        <v>606</v>
      </c>
      <c r="N2656" s="26" t="str">
        <f t="shared" si="84"/>
        <v>CHUYÊN NGÀNH KẾ TOÁN DOANH NGHIỆP (CHƯƠNG TRÌNH CHẤT LƯỢNG CAO)</v>
      </c>
      <c r="O2656" s="27" t="s">
        <v>4919</v>
      </c>
      <c r="P2656" s="1" t="str">
        <f t="shared" si="83"/>
        <v>K57</v>
      </c>
    </row>
    <row r="2657" spans="1:16" ht="23.25" customHeight="1" x14ac:dyDescent="0.25">
      <c r="A2657" s="5">
        <f>IF(C2657&lt;&gt;"",SUBTOTAL(103,C$10:C2657))</f>
        <v>2648</v>
      </c>
      <c r="B2657" s="6" t="s">
        <v>4641</v>
      </c>
      <c r="C2657" s="7" t="s">
        <v>795</v>
      </c>
      <c r="D2657" s="23" t="s">
        <v>85</v>
      </c>
      <c r="E2657" s="6" t="s">
        <v>4913</v>
      </c>
      <c r="F2657" s="9">
        <v>107</v>
      </c>
      <c r="G2657" s="41" t="s">
        <v>5218</v>
      </c>
      <c r="H2657" s="9" t="s">
        <v>5099</v>
      </c>
      <c r="I2657" s="9" t="s">
        <v>5099</v>
      </c>
      <c r="J2657" s="9"/>
      <c r="K2657" s="26">
        <v>1</v>
      </c>
      <c r="L2657" s="29" t="s">
        <v>4922</v>
      </c>
      <c r="M2657" s="26" t="s">
        <v>606</v>
      </c>
      <c r="N2657" s="26" t="str">
        <f t="shared" si="84"/>
        <v>CHUYÊN NGÀNH KẾ TOÁN DOANH NGHIỆP (CHƯƠNG TRÌNH CHẤT LƯỢNG CAO)</v>
      </c>
      <c r="O2657" s="27" t="s">
        <v>4919</v>
      </c>
      <c r="P2657" s="1" t="str">
        <f t="shared" si="83"/>
        <v>K57</v>
      </c>
    </row>
    <row r="2658" spans="1:16" ht="23.25" customHeight="1" x14ac:dyDescent="0.25">
      <c r="A2658" s="5">
        <f>IF(C2658&lt;&gt;"",SUBTOTAL(103,C$10:C2658))</f>
        <v>2649</v>
      </c>
      <c r="B2658" s="6" t="s">
        <v>4642</v>
      </c>
      <c r="C2658" s="7" t="s">
        <v>114</v>
      </c>
      <c r="D2658" s="23" t="s">
        <v>27</v>
      </c>
      <c r="E2658" s="6" t="s">
        <v>4913</v>
      </c>
      <c r="F2658" s="9">
        <v>110</v>
      </c>
      <c r="G2658" s="41" t="s">
        <v>5218</v>
      </c>
      <c r="H2658" s="9" t="s">
        <v>5099</v>
      </c>
      <c r="I2658" s="9" t="s">
        <v>5099</v>
      </c>
      <c r="J2658" s="9"/>
      <c r="K2658" s="26">
        <v>1</v>
      </c>
      <c r="L2658" s="29" t="s">
        <v>4922</v>
      </c>
      <c r="M2658" s="26" t="s">
        <v>606</v>
      </c>
      <c r="N2658" s="26" t="str">
        <f t="shared" si="84"/>
        <v>CHUYÊN NGÀNH KẾ TOÁN DOANH NGHIỆP (CHƯƠNG TRÌNH CHẤT LƯỢNG CAO)</v>
      </c>
      <c r="O2658" s="27" t="s">
        <v>4919</v>
      </c>
      <c r="P2658" s="1" t="str">
        <f t="shared" si="83"/>
        <v>K57</v>
      </c>
    </row>
    <row r="2659" spans="1:16" ht="23.25" customHeight="1" x14ac:dyDescent="0.25">
      <c r="A2659" s="5">
        <f>IF(C2659&lt;&gt;"",SUBTOTAL(103,C$10:C2659))</f>
        <v>2650</v>
      </c>
      <c r="B2659" s="6" t="s">
        <v>4643</v>
      </c>
      <c r="C2659" s="7" t="s">
        <v>1490</v>
      </c>
      <c r="D2659" s="23" t="s">
        <v>30</v>
      </c>
      <c r="E2659" s="6" t="s">
        <v>4913</v>
      </c>
      <c r="F2659" s="9">
        <v>108</v>
      </c>
      <c r="G2659" s="41" t="s">
        <v>5218</v>
      </c>
      <c r="H2659" s="9" t="s">
        <v>5099</v>
      </c>
      <c r="I2659" s="9" t="s">
        <v>5099</v>
      </c>
      <c r="J2659" s="9"/>
      <c r="K2659" s="26">
        <v>1</v>
      </c>
      <c r="L2659" s="29" t="s">
        <v>4922</v>
      </c>
      <c r="M2659" s="26" t="s">
        <v>606</v>
      </c>
      <c r="N2659" s="26" t="str">
        <f t="shared" si="84"/>
        <v>CHUYÊN NGÀNH KẾ TOÁN DOANH NGHIỆP (CHƯƠNG TRÌNH CHẤT LƯỢNG CAO)</v>
      </c>
      <c r="O2659" s="27" t="s">
        <v>4919</v>
      </c>
      <c r="P2659" s="1" t="str">
        <f t="shared" si="83"/>
        <v>K57</v>
      </c>
    </row>
    <row r="2660" spans="1:16" ht="23.25" customHeight="1" x14ac:dyDescent="0.25">
      <c r="A2660" s="5">
        <f>IF(C2660&lt;&gt;"",SUBTOTAL(103,C$10:C2660))</f>
        <v>2651</v>
      </c>
      <c r="B2660" s="6" t="s">
        <v>4644</v>
      </c>
      <c r="C2660" s="7" t="s">
        <v>4645</v>
      </c>
      <c r="D2660" s="23" t="s">
        <v>66</v>
      </c>
      <c r="E2660" s="6" t="s">
        <v>4913</v>
      </c>
      <c r="F2660" s="9">
        <v>108</v>
      </c>
      <c r="G2660" s="41" t="s">
        <v>5218</v>
      </c>
      <c r="H2660" s="9" t="s">
        <v>5099</v>
      </c>
      <c r="I2660" s="9" t="s">
        <v>5099</v>
      </c>
      <c r="J2660" s="9"/>
      <c r="K2660" s="26">
        <v>1</v>
      </c>
      <c r="L2660" s="29" t="s">
        <v>4922</v>
      </c>
      <c r="M2660" s="26" t="s">
        <v>606</v>
      </c>
      <c r="N2660" s="26" t="str">
        <f t="shared" si="84"/>
        <v>CHUYÊN NGÀNH KẾ TOÁN DOANH NGHIỆP (CHƯƠNG TRÌNH CHẤT LƯỢNG CAO)</v>
      </c>
      <c r="O2660" s="27" t="s">
        <v>4919</v>
      </c>
      <c r="P2660" s="1" t="str">
        <f t="shared" si="83"/>
        <v>K57</v>
      </c>
    </row>
    <row r="2661" spans="1:16" ht="23.25" customHeight="1" x14ac:dyDescent="0.25">
      <c r="A2661" s="5">
        <f>IF(C2661&lt;&gt;"",SUBTOTAL(103,C$10:C2661))</f>
        <v>2652</v>
      </c>
      <c r="B2661" s="6" t="s">
        <v>4646</v>
      </c>
      <c r="C2661" s="7" t="s">
        <v>915</v>
      </c>
      <c r="D2661" s="23" t="s">
        <v>66</v>
      </c>
      <c r="E2661" s="6" t="s">
        <v>4913</v>
      </c>
      <c r="F2661" s="9">
        <v>108</v>
      </c>
      <c r="G2661" s="41" t="s">
        <v>5218</v>
      </c>
      <c r="H2661" s="9" t="s">
        <v>5099</v>
      </c>
      <c r="I2661" s="9" t="s">
        <v>5099</v>
      </c>
      <c r="J2661" s="9"/>
      <c r="K2661" s="26">
        <v>1</v>
      </c>
      <c r="L2661" s="29" t="s">
        <v>4922</v>
      </c>
      <c r="M2661" s="26" t="s">
        <v>606</v>
      </c>
      <c r="N2661" s="26" t="str">
        <f t="shared" si="84"/>
        <v>CHUYÊN NGÀNH KẾ TOÁN DOANH NGHIỆP (CHƯƠNG TRÌNH CHẤT LƯỢNG CAO)</v>
      </c>
      <c r="O2661" s="27" t="s">
        <v>4919</v>
      </c>
      <c r="P2661" s="1" t="str">
        <f t="shared" si="83"/>
        <v>K57</v>
      </c>
    </row>
    <row r="2662" spans="1:16" ht="23.25" customHeight="1" x14ac:dyDescent="0.25">
      <c r="A2662" s="5">
        <f>IF(C2662&lt;&gt;"",SUBTOTAL(103,C$10:C2662))</f>
        <v>2653</v>
      </c>
      <c r="B2662" s="6" t="s">
        <v>4647</v>
      </c>
      <c r="C2662" s="7" t="s">
        <v>4648</v>
      </c>
      <c r="D2662" s="23" t="s">
        <v>66</v>
      </c>
      <c r="E2662" s="6" t="s">
        <v>4913</v>
      </c>
      <c r="F2662" s="9">
        <v>107</v>
      </c>
      <c r="G2662" s="41" t="s">
        <v>5218</v>
      </c>
      <c r="H2662" s="9" t="s">
        <v>5099</v>
      </c>
      <c r="I2662" s="9" t="s">
        <v>5099</v>
      </c>
      <c r="J2662" s="9"/>
      <c r="K2662" s="26">
        <v>1</v>
      </c>
      <c r="L2662" s="29" t="s">
        <v>4922</v>
      </c>
      <c r="M2662" s="26" t="s">
        <v>606</v>
      </c>
      <c r="N2662" s="26" t="str">
        <f t="shared" si="84"/>
        <v>CHUYÊN NGÀNH KẾ TOÁN DOANH NGHIỆP (CHƯƠNG TRÌNH CHẤT LƯỢNG CAO)</v>
      </c>
      <c r="O2662" s="27" t="s">
        <v>4919</v>
      </c>
      <c r="P2662" s="1" t="str">
        <f t="shared" si="83"/>
        <v>K57</v>
      </c>
    </row>
    <row r="2663" spans="1:16" ht="23.25" customHeight="1" x14ac:dyDescent="0.25">
      <c r="A2663" s="5">
        <f>IF(C2663&lt;&gt;"",SUBTOTAL(103,C$10:C2663))</f>
        <v>2654</v>
      </c>
      <c r="B2663" s="6" t="s">
        <v>4649</v>
      </c>
      <c r="C2663" s="7" t="s">
        <v>4650</v>
      </c>
      <c r="D2663" s="23" t="s">
        <v>66</v>
      </c>
      <c r="E2663" s="6" t="s">
        <v>4913</v>
      </c>
      <c r="F2663" s="9">
        <v>107</v>
      </c>
      <c r="G2663" s="41" t="s">
        <v>5218</v>
      </c>
      <c r="H2663" s="9" t="s">
        <v>5099</v>
      </c>
      <c r="I2663" s="9" t="s">
        <v>5099</v>
      </c>
      <c r="J2663" s="9"/>
      <c r="K2663" s="26">
        <v>1</v>
      </c>
      <c r="L2663" s="29" t="s">
        <v>4922</v>
      </c>
      <c r="M2663" s="26" t="s">
        <v>606</v>
      </c>
      <c r="N2663" s="26" t="str">
        <f t="shared" si="84"/>
        <v>CHUYÊN NGÀNH KẾ TOÁN DOANH NGHIỆP (CHƯƠNG TRÌNH CHẤT LƯỢNG CAO)</v>
      </c>
      <c r="O2663" s="27" t="s">
        <v>4919</v>
      </c>
      <c r="P2663" s="1" t="str">
        <f t="shared" si="83"/>
        <v>K57</v>
      </c>
    </row>
    <row r="2664" spans="1:16" ht="23.25" customHeight="1" x14ac:dyDescent="0.25">
      <c r="A2664" s="5">
        <f>IF(C2664&lt;&gt;"",SUBTOTAL(103,C$10:C2664))</f>
        <v>2655</v>
      </c>
      <c r="B2664" s="6" t="s">
        <v>4651</v>
      </c>
      <c r="C2664" s="7" t="s">
        <v>4652</v>
      </c>
      <c r="D2664" s="23" t="s">
        <v>4653</v>
      </c>
      <c r="E2664" s="6" t="s">
        <v>4913</v>
      </c>
      <c r="F2664" s="9">
        <v>107</v>
      </c>
      <c r="G2664" s="41" t="s">
        <v>5218</v>
      </c>
      <c r="H2664" s="9" t="s">
        <v>5099</v>
      </c>
      <c r="I2664" s="9" t="s">
        <v>5099</v>
      </c>
      <c r="J2664" s="9"/>
      <c r="K2664" s="26">
        <v>1</v>
      </c>
      <c r="L2664" s="29" t="s">
        <v>4922</v>
      </c>
      <c r="M2664" s="26" t="s">
        <v>606</v>
      </c>
      <c r="N2664" s="26" t="str">
        <f t="shared" si="84"/>
        <v>CHUYÊN NGÀNH KẾ TOÁN DOANH NGHIỆP (CHƯƠNG TRÌNH CHẤT LƯỢNG CAO)</v>
      </c>
      <c r="O2664" s="27" t="s">
        <v>4919</v>
      </c>
      <c r="P2664" s="1" t="str">
        <f t="shared" si="83"/>
        <v>K57</v>
      </c>
    </row>
    <row r="2665" spans="1:16" ht="23.25" customHeight="1" x14ac:dyDescent="0.25">
      <c r="A2665" s="5">
        <f>IF(C2665&lt;&gt;"",SUBTOTAL(103,C$10:C2665))</f>
        <v>2656</v>
      </c>
      <c r="B2665" s="6" t="s">
        <v>4654</v>
      </c>
      <c r="C2665" s="7" t="s">
        <v>4655</v>
      </c>
      <c r="D2665" s="23" t="s">
        <v>902</v>
      </c>
      <c r="E2665" s="6" t="s">
        <v>4913</v>
      </c>
      <c r="F2665" s="9">
        <v>107</v>
      </c>
      <c r="G2665" s="41" t="s">
        <v>5218</v>
      </c>
      <c r="H2665" s="9" t="s">
        <v>5099</v>
      </c>
      <c r="I2665" s="9" t="s">
        <v>5099</v>
      </c>
      <c r="J2665" s="9"/>
      <c r="K2665" s="26">
        <v>1</v>
      </c>
      <c r="L2665" s="29" t="s">
        <v>4922</v>
      </c>
      <c r="M2665" s="26" t="s">
        <v>606</v>
      </c>
      <c r="N2665" s="26" t="str">
        <f t="shared" si="84"/>
        <v>CHUYÊN NGÀNH KẾ TOÁN DOANH NGHIỆP (CHƯƠNG TRÌNH CHẤT LƯỢNG CAO)</v>
      </c>
      <c r="O2665" s="27" t="s">
        <v>4919</v>
      </c>
      <c r="P2665" s="1" t="str">
        <f t="shared" si="83"/>
        <v>K57</v>
      </c>
    </row>
    <row r="2666" spans="1:16" ht="23.25" customHeight="1" x14ac:dyDescent="0.25">
      <c r="A2666" s="5">
        <f>IF(C2666&lt;&gt;"",SUBTOTAL(103,C$10:C2666))</f>
        <v>2657</v>
      </c>
      <c r="B2666" s="6" t="s">
        <v>4656</v>
      </c>
      <c r="C2666" s="7" t="s">
        <v>4657</v>
      </c>
      <c r="D2666" s="23" t="s">
        <v>105</v>
      </c>
      <c r="E2666" s="6" t="s">
        <v>4913</v>
      </c>
      <c r="F2666" s="9">
        <v>107</v>
      </c>
      <c r="G2666" s="41" t="s">
        <v>5218</v>
      </c>
      <c r="H2666" s="9" t="s">
        <v>5099</v>
      </c>
      <c r="I2666" s="9" t="s">
        <v>5099</v>
      </c>
      <c r="J2666" s="9"/>
      <c r="K2666" s="26">
        <v>1</v>
      </c>
      <c r="L2666" s="29" t="s">
        <v>4922</v>
      </c>
      <c r="M2666" s="26" t="s">
        <v>606</v>
      </c>
      <c r="N2666" s="26" t="str">
        <f t="shared" si="84"/>
        <v>CHUYÊN NGÀNH KẾ TOÁN DOANH NGHIỆP (CHƯƠNG TRÌNH CHẤT LƯỢNG CAO)</v>
      </c>
      <c r="O2666" s="27" t="s">
        <v>4919</v>
      </c>
      <c r="P2666" s="1" t="str">
        <f t="shared" si="83"/>
        <v>K57</v>
      </c>
    </row>
    <row r="2667" spans="1:16" ht="23.25" customHeight="1" x14ac:dyDescent="0.25">
      <c r="A2667" s="5">
        <f>IF(C2667&lt;&gt;"",SUBTOTAL(103,C$10:C2667))</f>
        <v>2658</v>
      </c>
      <c r="B2667" s="6" t="s">
        <v>4658</v>
      </c>
      <c r="C2667" s="7" t="s">
        <v>843</v>
      </c>
      <c r="D2667" s="23" t="s">
        <v>34</v>
      </c>
      <c r="E2667" s="6" t="s">
        <v>4913</v>
      </c>
      <c r="F2667" s="9">
        <v>107</v>
      </c>
      <c r="G2667" s="41" t="s">
        <v>5218</v>
      </c>
      <c r="H2667" s="9" t="s">
        <v>5099</v>
      </c>
      <c r="I2667" s="9" t="s">
        <v>5099</v>
      </c>
      <c r="J2667" s="9"/>
      <c r="K2667" s="26">
        <v>1</v>
      </c>
      <c r="L2667" s="29" t="s">
        <v>4922</v>
      </c>
      <c r="M2667" s="26" t="s">
        <v>606</v>
      </c>
      <c r="N2667" s="26" t="str">
        <f t="shared" si="84"/>
        <v>CHUYÊN NGÀNH KẾ TOÁN DOANH NGHIỆP (CHƯƠNG TRÌNH CHẤT LƯỢNG CAO)</v>
      </c>
      <c r="O2667" s="27" t="s">
        <v>4919</v>
      </c>
      <c r="P2667" s="1" t="str">
        <f t="shared" si="83"/>
        <v>K57</v>
      </c>
    </row>
    <row r="2668" spans="1:16" ht="23.25" customHeight="1" x14ac:dyDescent="0.25">
      <c r="A2668" s="5">
        <f>IF(C2668&lt;&gt;"",SUBTOTAL(103,C$10:C2668))</f>
        <v>2659</v>
      </c>
      <c r="B2668" s="6" t="s">
        <v>4659</v>
      </c>
      <c r="C2668" s="7" t="s">
        <v>4660</v>
      </c>
      <c r="D2668" s="23" t="s">
        <v>68</v>
      </c>
      <c r="E2668" s="6" t="s">
        <v>4913</v>
      </c>
      <c r="F2668" s="9">
        <v>107</v>
      </c>
      <c r="G2668" s="41" t="s">
        <v>5218</v>
      </c>
      <c r="H2668" s="9" t="s">
        <v>5099</v>
      </c>
      <c r="I2668" s="9" t="s">
        <v>5099</v>
      </c>
      <c r="J2668" s="9"/>
      <c r="K2668" s="26">
        <v>1</v>
      </c>
      <c r="L2668" s="29" t="s">
        <v>4922</v>
      </c>
      <c r="M2668" s="26" t="s">
        <v>606</v>
      </c>
      <c r="N2668" s="26" t="str">
        <f t="shared" si="84"/>
        <v>CHUYÊN NGÀNH KẾ TOÁN DOANH NGHIỆP (CHƯƠNG TRÌNH CHẤT LƯỢNG CAO)</v>
      </c>
      <c r="O2668" s="27" t="s">
        <v>4919</v>
      </c>
      <c r="P2668" s="1" t="str">
        <f t="shared" si="83"/>
        <v>K57</v>
      </c>
    </row>
    <row r="2669" spans="1:16" ht="23.25" customHeight="1" x14ac:dyDescent="0.25">
      <c r="A2669" s="5">
        <f>IF(C2669&lt;&gt;"",SUBTOTAL(103,C$10:C2669))</f>
        <v>2660</v>
      </c>
      <c r="B2669" s="6" t="s">
        <v>4661</v>
      </c>
      <c r="C2669" s="7" t="s">
        <v>4662</v>
      </c>
      <c r="D2669" s="23" t="s">
        <v>38</v>
      </c>
      <c r="E2669" s="6" t="s">
        <v>4913</v>
      </c>
      <c r="F2669" s="9">
        <v>107</v>
      </c>
      <c r="G2669" s="41" t="s">
        <v>5218</v>
      </c>
      <c r="H2669" s="9" t="s">
        <v>5099</v>
      </c>
      <c r="I2669" s="9" t="s">
        <v>5099</v>
      </c>
      <c r="J2669" s="9"/>
      <c r="K2669" s="26">
        <v>1</v>
      </c>
      <c r="L2669" s="29" t="s">
        <v>4922</v>
      </c>
      <c r="M2669" s="26" t="s">
        <v>606</v>
      </c>
      <c r="N2669" s="26" t="str">
        <f t="shared" si="84"/>
        <v>CHUYÊN NGÀNH KẾ TOÁN DOANH NGHIỆP (CHƯƠNG TRÌNH CHẤT LƯỢNG CAO)</v>
      </c>
      <c r="O2669" s="27" t="s">
        <v>4919</v>
      </c>
      <c r="P2669" s="1" t="str">
        <f t="shared" si="83"/>
        <v>K57</v>
      </c>
    </row>
    <row r="2670" spans="1:16" ht="23.25" customHeight="1" x14ac:dyDescent="0.25">
      <c r="A2670" s="5">
        <f>IF(C2670&lt;&gt;"",SUBTOTAL(103,C$10:C2670))</f>
        <v>2661</v>
      </c>
      <c r="B2670" s="6" t="s">
        <v>4663</v>
      </c>
      <c r="C2670" s="7" t="s">
        <v>36</v>
      </c>
      <c r="D2670" s="23" t="s">
        <v>39</v>
      </c>
      <c r="E2670" s="6" t="s">
        <v>4913</v>
      </c>
      <c r="F2670" s="9">
        <v>107</v>
      </c>
      <c r="G2670" s="41" t="s">
        <v>5218</v>
      </c>
      <c r="H2670" s="9" t="s">
        <v>5099</v>
      </c>
      <c r="I2670" s="9" t="s">
        <v>5099</v>
      </c>
      <c r="J2670" s="9"/>
      <c r="K2670" s="26">
        <v>1</v>
      </c>
      <c r="L2670" s="29" t="s">
        <v>4922</v>
      </c>
      <c r="M2670" s="26" t="s">
        <v>606</v>
      </c>
      <c r="N2670" s="26" t="str">
        <f t="shared" si="84"/>
        <v>CHUYÊN NGÀNH KẾ TOÁN DOANH NGHIỆP (CHƯƠNG TRÌNH CHẤT LƯỢNG CAO)</v>
      </c>
      <c r="O2670" s="27" t="s">
        <v>4919</v>
      </c>
      <c r="P2670" s="1" t="str">
        <f t="shared" si="83"/>
        <v>K57</v>
      </c>
    </row>
    <row r="2671" spans="1:16" ht="23.25" customHeight="1" x14ac:dyDescent="0.25">
      <c r="A2671" s="5">
        <f>IF(C2671&lt;&gt;"",SUBTOTAL(103,C$10:C2671))</f>
        <v>2662</v>
      </c>
      <c r="B2671" s="6" t="s">
        <v>4664</v>
      </c>
      <c r="C2671" s="7" t="s">
        <v>36</v>
      </c>
      <c r="D2671" s="23" t="s">
        <v>570</v>
      </c>
      <c r="E2671" s="6" t="s">
        <v>4913</v>
      </c>
      <c r="F2671" s="9">
        <v>107</v>
      </c>
      <c r="G2671" s="41" t="s">
        <v>5218</v>
      </c>
      <c r="H2671" s="9" t="s">
        <v>5099</v>
      </c>
      <c r="I2671" s="9" t="s">
        <v>5099</v>
      </c>
      <c r="J2671" s="9"/>
      <c r="K2671" s="26">
        <v>1</v>
      </c>
      <c r="L2671" s="29" t="s">
        <v>4922</v>
      </c>
      <c r="M2671" s="26" t="s">
        <v>606</v>
      </c>
      <c r="N2671" s="26" t="str">
        <f t="shared" si="84"/>
        <v>CHUYÊN NGÀNH KẾ TOÁN DOANH NGHIỆP (CHƯƠNG TRÌNH CHẤT LƯỢNG CAO)</v>
      </c>
      <c r="O2671" s="27" t="s">
        <v>4919</v>
      </c>
      <c r="P2671" s="1" t="str">
        <f t="shared" si="83"/>
        <v>K57</v>
      </c>
    </row>
    <row r="2672" spans="1:16" ht="23.25" customHeight="1" x14ac:dyDescent="0.25">
      <c r="A2672" s="5">
        <f>IF(C2672&lt;&gt;"",SUBTOTAL(103,C$10:C2672))</f>
        <v>2663</v>
      </c>
      <c r="B2672" s="6" t="s">
        <v>4665</v>
      </c>
      <c r="C2672" s="7" t="s">
        <v>801</v>
      </c>
      <c r="D2672" s="23" t="s">
        <v>570</v>
      </c>
      <c r="E2672" s="6" t="s">
        <v>4913</v>
      </c>
      <c r="F2672" s="9">
        <v>107</v>
      </c>
      <c r="G2672" s="41" t="s">
        <v>5218</v>
      </c>
      <c r="H2672" s="9" t="s">
        <v>5099</v>
      </c>
      <c r="I2672" s="9" t="s">
        <v>5099</v>
      </c>
      <c r="J2672" s="9"/>
      <c r="K2672" s="26">
        <v>1</v>
      </c>
      <c r="L2672" s="29" t="s">
        <v>4922</v>
      </c>
      <c r="M2672" s="26" t="s">
        <v>606</v>
      </c>
      <c r="N2672" s="26" t="str">
        <f t="shared" si="84"/>
        <v>CHUYÊN NGÀNH KẾ TOÁN DOANH NGHIỆP (CHƯƠNG TRÌNH CHẤT LƯỢNG CAO)</v>
      </c>
      <c r="O2672" s="27" t="s">
        <v>4919</v>
      </c>
      <c r="P2672" s="1" t="str">
        <f t="shared" si="83"/>
        <v>K57</v>
      </c>
    </row>
    <row r="2673" spans="1:16" ht="23.25" customHeight="1" x14ac:dyDescent="0.25">
      <c r="A2673" s="5">
        <f>IF(C2673&lt;&gt;"",SUBTOTAL(103,C$10:C2673))</f>
        <v>2664</v>
      </c>
      <c r="B2673" s="6" t="s">
        <v>4666</v>
      </c>
      <c r="C2673" s="7" t="s">
        <v>4623</v>
      </c>
      <c r="D2673" s="23" t="s">
        <v>74</v>
      </c>
      <c r="E2673" s="6" t="s">
        <v>4913</v>
      </c>
      <c r="F2673" s="9">
        <v>107</v>
      </c>
      <c r="G2673" s="41" t="s">
        <v>5218</v>
      </c>
      <c r="H2673" s="9" t="s">
        <v>5099</v>
      </c>
      <c r="I2673" s="9" t="s">
        <v>5099</v>
      </c>
      <c r="J2673" s="9"/>
      <c r="K2673" s="26">
        <v>1</v>
      </c>
      <c r="L2673" s="29" t="s">
        <v>4922</v>
      </c>
      <c r="M2673" s="26" t="s">
        <v>606</v>
      </c>
      <c r="N2673" s="26" t="str">
        <f t="shared" si="84"/>
        <v>CHUYÊN NGÀNH KẾ TOÁN DOANH NGHIỆP (CHƯƠNG TRÌNH CHẤT LƯỢNG CAO)</v>
      </c>
      <c r="O2673" s="27" t="s">
        <v>4919</v>
      </c>
      <c r="P2673" s="1" t="str">
        <f t="shared" si="83"/>
        <v>K57</v>
      </c>
    </row>
    <row r="2674" spans="1:16" ht="23.25" customHeight="1" x14ac:dyDescent="0.25">
      <c r="A2674" s="5">
        <f>IF(C2674&lt;&gt;"",SUBTOTAL(103,C$10:C2674))</f>
        <v>2665</v>
      </c>
      <c r="B2674" s="6" t="s">
        <v>4667</v>
      </c>
      <c r="C2674" s="7" t="s">
        <v>778</v>
      </c>
      <c r="D2674" s="23" t="s">
        <v>74</v>
      </c>
      <c r="E2674" s="6" t="s">
        <v>4913</v>
      </c>
      <c r="F2674" s="9">
        <v>107</v>
      </c>
      <c r="G2674" s="41" t="s">
        <v>5218</v>
      </c>
      <c r="H2674" s="9" t="s">
        <v>5099</v>
      </c>
      <c r="I2674" s="9" t="s">
        <v>5099</v>
      </c>
      <c r="J2674" s="9"/>
      <c r="K2674" s="26">
        <v>1</v>
      </c>
      <c r="L2674" s="29" t="s">
        <v>4922</v>
      </c>
      <c r="M2674" s="26" t="s">
        <v>606</v>
      </c>
      <c r="N2674" s="26" t="str">
        <f t="shared" si="84"/>
        <v>CHUYÊN NGÀNH KẾ TOÁN DOANH NGHIỆP (CHƯƠNG TRÌNH CHẤT LƯỢNG CAO)</v>
      </c>
      <c r="O2674" s="27" t="s">
        <v>4919</v>
      </c>
      <c r="P2674" s="1" t="str">
        <f t="shared" si="83"/>
        <v>K57</v>
      </c>
    </row>
    <row r="2675" spans="1:16" ht="23.25" customHeight="1" x14ac:dyDescent="0.25">
      <c r="A2675" s="5">
        <f>IF(C2675&lt;&gt;"",SUBTOTAL(103,C$10:C2675))</f>
        <v>2666</v>
      </c>
      <c r="B2675" s="6" t="s">
        <v>4668</v>
      </c>
      <c r="C2675" s="7" t="s">
        <v>1703</v>
      </c>
      <c r="D2675" s="23" t="s">
        <v>44</v>
      </c>
      <c r="E2675" s="6" t="s">
        <v>4913</v>
      </c>
      <c r="F2675" s="9">
        <v>107</v>
      </c>
      <c r="G2675" s="41" t="s">
        <v>5218</v>
      </c>
      <c r="H2675" s="9" t="s">
        <v>5099</v>
      </c>
      <c r="I2675" s="9" t="s">
        <v>5099</v>
      </c>
      <c r="J2675" s="9"/>
      <c r="K2675" s="26">
        <v>1</v>
      </c>
      <c r="L2675" s="29" t="s">
        <v>4922</v>
      </c>
      <c r="M2675" s="26" t="s">
        <v>606</v>
      </c>
      <c r="N2675" s="26" t="str">
        <f t="shared" si="84"/>
        <v>CHUYÊN NGÀNH KẾ TOÁN DOANH NGHIỆP (CHƯƠNG TRÌNH CHẤT LƯỢNG CAO)</v>
      </c>
      <c r="O2675" s="27" t="s">
        <v>4919</v>
      </c>
      <c r="P2675" s="1" t="str">
        <f t="shared" si="83"/>
        <v>K57</v>
      </c>
    </row>
    <row r="2676" spans="1:16" ht="23.25" customHeight="1" x14ac:dyDescent="0.25">
      <c r="A2676" s="5">
        <f>IF(C2676&lt;&gt;"",SUBTOTAL(103,C$10:C2676))</f>
        <v>2667</v>
      </c>
      <c r="B2676" s="6" t="s">
        <v>4669</v>
      </c>
      <c r="C2676" s="7" t="s">
        <v>291</v>
      </c>
      <c r="D2676" s="23" t="s">
        <v>44</v>
      </c>
      <c r="E2676" s="6" t="s">
        <v>4913</v>
      </c>
      <c r="F2676" s="9">
        <v>107</v>
      </c>
      <c r="G2676" s="41" t="s">
        <v>5218</v>
      </c>
      <c r="H2676" s="9" t="s">
        <v>5099</v>
      </c>
      <c r="I2676" s="9" t="s">
        <v>5099</v>
      </c>
      <c r="J2676" s="9"/>
      <c r="K2676" s="26">
        <v>1</v>
      </c>
      <c r="L2676" s="29" t="s">
        <v>4922</v>
      </c>
      <c r="M2676" s="26" t="s">
        <v>606</v>
      </c>
      <c r="N2676" s="26" t="str">
        <f t="shared" si="84"/>
        <v>CHUYÊN NGÀNH KẾ TOÁN DOANH NGHIỆP (CHƯƠNG TRÌNH CHẤT LƯỢNG CAO)</v>
      </c>
      <c r="O2676" s="27" t="s">
        <v>4919</v>
      </c>
      <c r="P2676" s="1" t="str">
        <f t="shared" si="83"/>
        <v>K57</v>
      </c>
    </row>
    <row r="2677" spans="1:16" ht="23.25" customHeight="1" x14ac:dyDescent="0.25">
      <c r="A2677" s="5">
        <f>IF(C2677&lt;&gt;"",SUBTOTAL(103,C$10:C2677))</f>
        <v>2668</v>
      </c>
      <c r="B2677" s="6" t="s">
        <v>4670</v>
      </c>
      <c r="C2677" s="7" t="s">
        <v>811</v>
      </c>
      <c r="D2677" s="23" t="s">
        <v>44</v>
      </c>
      <c r="E2677" s="6" t="s">
        <v>4913</v>
      </c>
      <c r="F2677" s="9">
        <v>107</v>
      </c>
      <c r="G2677" s="41" t="s">
        <v>5218</v>
      </c>
      <c r="H2677" s="9" t="s">
        <v>5099</v>
      </c>
      <c r="I2677" s="9" t="s">
        <v>5099</v>
      </c>
      <c r="J2677" s="9"/>
      <c r="K2677" s="26">
        <v>1</v>
      </c>
      <c r="L2677" s="29" t="s">
        <v>4922</v>
      </c>
      <c r="M2677" s="26" t="s">
        <v>606</v>
      </c>
      <c r="N2677" s="26" t="str">
        <f t="shared" si="84"/>
        <v>CHUYÊN NGÀNH KẾ TOÁN DOANH NGHIỆP (CHƯƠNG TRÌNH CHẤT LƯỢNG CAO)</v>
      </c>
      <c r="O2677" s="27" t="s">
        <v>4919</v>
      </c>
      <c r="P2677" s="1" t="str">
        <f t="shared" si="83"/>
        <v>K57</v>
      </c>
    </row>
    <row r="2678" spans="1:16" ht="23.25" customHeight="1" x14ac:dyDescent="0.25">
      <c r="A2678" s="5">
        <f>IF(C2678&lt;&gt;"",SUBTOTAL(103,C$10:C2678))</f>
        <v>2669</v>
      </c>
      <c r="B2678" s="6" t="s">
        <v>4671</v>
      </c>
      <c r="C2678" s="7" t="s">
        <v>1138</v>
      </c>
      <c r="D2678" s="23" t="s">
        <v>44</v>
      </c>
      <c r="E2678" s="6" t="s">
        <v>4913</v>
      </c>
      <c r="F2678" s="9">
        <v>107</v>
      </c>
      <c r="G2678" s="41" t="s">
        <v>5218</v>
      </c>
      <c r="H2678" s="9" t="s">
        <v>5099</v>
      </c>
      <c r="I2678" s="9" t="s">
        <v>5102</v>
      </c>
      <c r="J2678" s="9"/>
      <c r="K2678" s="26">
        <v>1</v>
      </c>
      <c r="L2678" s="29" t="s">
        <v>4922</v>
      </c>
      <c r="M2678" s="26" t="s">
        <v>606</v>
      </c>
      <c r="N2678" s="26" t="str">
        <f t="shared" si="84"/>
        <v>CHUYÊN NGÀNH KẾ TOÁN DOANH NGHIỆP (CHƯƠNG TRÌNH CHẤT LƯỢNG CAO)</v>
      </c>
      <c r="O2678" s="27" t="s">
        <v>4919</v>
      </c>
      <c r="P2678" s="1" t="str">
        <f t="shared" si="83"/>
        <v>K57</v>
      </c>
    </row>
    <row r="2679" spans="1:16" ht="23.25" customHeight="1" x14ac:dyDescent="0.25">
      <c r="A2679" s="5">
        <f>IF(C2679&lt;&gt;"",SUBTOTAL(103,C$10:C2679))</f>
        <v>2670</v>
      </c>
      <c r="B2679" s="6" t="s">
        <v>4672</v>
      </c>
      <c r="C2679" s="7" t="s">
        <v>1638</v>
      </c>
      <c r="D2679" s="23" t="s">
        <v>14</v>
      </c>
      <c r="E2679" s="6" t="s">
        <v>4914</v>
      </c>
      <c r="F2679" s="9">
        <v>107</v>
      </c>
      <c r="G2679" s="41" t="s">
        <v>5218</v>
      </c>
      <c r="H2679" s="9" t="s">
        <v>5099</v>
      </c>
      <c r="I2679" s="9" t="s">
        <v>5102</v>
      </c>
      <c r="J2679" s="9"/>
      <c r="K2679" s="26">
        <v>1</v>
      </c>
      <c r="L2679" s="29" t="s">
        <v>4922</v>
      </c>
      <c r="M2679" s="26" t="s">
        <v>606</v>
      </c>
      <c r="N2679" s="26" t="str">
        <f t="shared" si="84"/>
        <v>CHUYÊN NGÀNH KẾ TOÁN DOANH NGHIỆP (CHƯƠNG TRÌNH CHẤT LƯỢNG CAO)</v>
      </c>
      <c r="O2679" s="27" t="s">
        <v>4919</v>
      </c>
      <c r="P2679" s="1" t="str">
        <f t="shared" si="83"/>
        <v>K57</v>
      </c>
    </row>
    <row r="2680" spans="1:16" ht="23.25" customHeight="1" x14ac:dyDescent="0.25">
      <c r="A2680" s="5">
        <f>IF(C2680&lt;&gt;"",SUBTOTAL(103,C$10:C2680))</f>
        <v>2671</v>
      </c>
      <c r="B2680" s="6" t="s">
        <v>4673</v>
      </c>
      <c r="C2680" s="7" t="s">
        <v>1083</v>
      </c>
      <c r="D2680" s="23" t="s">
        <v>14</v>
      </c>
      <c r="E2680" s="6" t="s">
        <v>4914</v>
      </c>
      <c r="F2680" s="9">
        <v>107</v>
      </c>
      <c r="G2680" s="41" t="s">
        <v>5218</v>
      </c>
      <c r="H2680" s="9" t="s">
        <v>5099</v>
      </c>
      <c r="I2680" s="9" t="s">
        <v>5102</v>
      </c>
      <c r="J2680" s="9"/>
      <c r="K2680" s="26">
        <v>1</v>
      </c>
      <c r="L2680" s="29" t="s">
        <v>4922</v>
      </c>
      <c r="M2680" s="26" t="s">
        <v>606</v>
      </c>
      <c r="N2680" s="26" t="str">
        <f t="shared" si="84"/>
        <v>CHUYÊN NGÀNH KẾ TOÁN DOANH NGHIỆP (CHƯƠNG TRÌNH CHẤT LƯỢNG CAO)</v>
      </c>
      <c r="O2680" s="27" t="s">
        <v>4919</v>
      </c>
      <c r="P2680" s="1" t="str">
        <f t="shared" si="83"/>
        <v>K57</v>
      </c>
    </row>
    <row r="2681" spans="1:16" ht="23.25" customHeight="1" x14ac:dyDescent="0.25">
      <c r="A2681" s="5">
        <f>IF(C2681&lt;&gt;"",SUBTOTAL(103,C$10:C2681))</f>
        <v>2672</v>
      </c>
      <c r="B2681" s="6" t="s">
        <v>4674</v>
      </c>
      <c r="C2681" s="7" t="s">
        <v>4675</v>
      </c>
      <c r="D2681" s="23" t="s">
        <v>14</v>
      </c>
      <c r="E2681" s="6" t="s">
        <v>4914</v>
      </c>
      <c r="F2681" s="9">
        <v>107</v>
      </c>
      <c r="G2681" s="41" t="s">
        <v>5218</v>
      </c>
      <c r="H2681" s="9" t="s">
        <v>5099</v>
      </c>
      <c r="I2681" s="9" t="s">
        <v>5102</v>
      </c>
      <c r="J2681" s="9"/>
      <c r="K2681" s="26">
        <v>1</v>
      </c>
      <c r="L2681" s="29" t="s">
        <v>4922</v>
      </c>
      <c r="M2681" s="26" t="s">
        <v>606</v>
      </c>
      <c r="N2681" s="26" t="str">
        <f t="shared" si="84"/>
        <v>CHUYÊN NGÀNH KẾ TOÁN DOANH NGHIỆP (CHƯƠNG TRÌNH CHẤT LƯỢNG CAO)</v>
      </c>
      <c r="O2681" s="27" t="s">
        <v>4919</v>
      </c>
      <c r="P2681" s="1" t="str">
        <f t="shared" si="83"/>
        <v>K57</v>
      </c>
    </row>
    <row r="2682" spans="1:16" ht="23.25" customHeight="1" x14ac:dyDescent="0.25">
      <c r="A2682" s="5">
        <f>IF(C2682&lt;&gt;"",SUBTOTAL(103,C$10:C2682))</f>
        <v>2673</v>
      </c>
      <c r="B2682" s="6" t="s">
        <v>4676</v>
      </c>
      <c r="C2682" s="7" t="s">
        <v>4677</v>
      </c>
      <c r="D2682" s="23" t="s">
        <v>14</v>
      </c>
      <c r="E2682" s="6" t="s">
        <v>4914</v>
      </c>
      <c r="F2682" s="9">
        <v>107</v>
      </c>
      <c r="G2682" s="41" t="s">
        <v>5218</v>
      </c>
      <c r="H2682" s="9" t="s">
        <v>5099</v>
      </c>
      <c r="I2682" s="9" t="s">
        <v>5102</v>
      </c>
      <c r="J2682" s="9"/>
      <c r="K2682" s="26">
        <v>1</v>
      </c>
      <c r="L2682" s="29" t="s">
        <v>4922</v>
      </c>
      <c r="M2682" s="26" t="s">
        <v>606</v>
      </c>
      <c r="N2682" s="26" t="str">
        <f t="shared" si="84"/>
        <v>CHUYÊN NGÀNH KẾ TOÁN DOANH NGHIỆP (CHƯƠNG TRÌNH CHẤT LƯỢNG CAO)</v>
      </c>
      <c r="O2682" s="27" t="s">
        <v>4919</v>
      </c>
      <c r="P2682" s="1" t="str">
        <f t="shared" si="83"/>
        <v>K57</v>
      </c>
    </row>
    <row r="2683" spans="1:16" ht="23.25" customHeight="1" x14ac:dyDescent="0.25">
      <c r="A2683" s="5">
        <f>IF(C2683&lt;&gt;"",SUBTOTAL(103,C$10:C2683))</f>
        <v>2674</v>
      </c>
      <c r="B2683" s="6" t="s">
        <v>4678</v>
      </c>
      <c r="C2683" s="7" t="s">
        <v>198</v>
      </c>
      <c r="D2683" s="23" t="s">
        <v>14</v>
      </c>
      <c r="E2683" s="6" t="s">
        <v>4914</v>
      </c>
      <c r="F2683" s="9">
        <v>107</v>
      </c>
      <c r="G2683" s="41" t="s">
        <v>5218</v>
      </c>
      <c r="H2683" s="9" t="s">
        <v>5099</v>
      </c>
      <c r="I2683" s="9" t="s">
        <v>5102</v>
      </c>
      <c r="J2683" s="9"/>
      <c r="K2683" s="26">
        <v>1</v>
      </c>
      <c r="L2683" s="29" t="s">
        <v>4922</v>
      </c>
      <c r="M2683" s="26" t="s">
        <v>606</v>
      </c>
      <c r="N2683" s="26" t="str">
        <f t="shared" si="84"/>
        <v>CHUYÊN NGÀNH KẾ TOÁN DOANH NGHIỆP (CHƯƠNG TRÌNH CHẤT LƯỢNG CAO)</v>
      </c>
      <c r="O2683" s="27" t="s">
        <v>4919</v>
      </c>
      <c r="P2683" s="1" t="str">
        <f t="shared" si="83"/>
        <v>K57</v>
      </c>
    </row>
    <row r="2684" spans="1:16" ht="23.25" customHeight="1" x14ac:dyDescent="0.25">
      <c r="A2684" s="5">
        <f>IF(C2684&lt;&gt;"",SUBTOTAL(103,C$10:C2684))</f>
        <v>2675</v>
      </c>
      <c r="B2684" s="6" t="s">
        <v>4679</v>
      </c>
      <c r="C2684" s="7" t="s">
        <v>4680</v>
      </c>
      <c r="D2684" s="23" t="s">
        <v>14</v>
      </c>
      <c r="E2684" s="6" t="s">
        <v>4914</v>
      </c>
      <c r="F2684" s="9">
        <v>107</v>
      </c>
      <c r="G2684" s="41" t="s">
        <v>5218</v>
      </c>
      <c r="H2684" s="9" t="s">
        <v>5099</v>
      </c>
      <c r="I2684" s="9" t="s">
        <v>5102</v>
      </c>
      <c r="J2684" s="9"/>
      <c r="K2684" s="26">
        <v>1</v>
      </c>
      <c r="L2684" s="29" t="s">
        <v>4922</v>
      </c>
      <c r="M2684" s="26" t="s">
        <v>606</v>
      </c>
      <c r="N2684" s="26" t="str">
        <f t="shared" si="84"/>
        <v>CHUYÊN NGÀNH KẾ TOÁN DOANH NGHIỆP (CHƯƠNG TRÌNH CHẤT LƯỢNG CAO)</v>
      </c>
      <c r="O2684" s="27" t="s">
        <v>4919</v>
      </c>
      <c r="P2684" s="1" t="str">
        <f t="shared" si="83"/>
        <v>K57</v>
      </c>
    </row>
    <row r="2685" spans="1:16" ht="23.25" customHeight="1" x14ac:dyDescent="0.25">
      <c r="A2685" s="5">
        <f>IF(C2685&lt;&gt;"",SUBTOTAL(103,C$10:C2685))</f>
        <v>2676</v>
      </c>
      <c r="B2685" s="6" t="s">
        <v>4681</v>
      </c>
      <c r="C2685" s="7" t="s">
        <v>834</v>
      </c>
      <c r="D2685" s="23" t="s">
        <v>675</v>
      </c>
      <c r="E2685" s="6" t="s">
        <v>4914</v>
      </c>
      <c r="F2685" s="9">
        <v>107</v>
      </c>
      <c r="G2685" s="41" t="s">
        <v>5218</v>
      </c>
      <c r="H2685" s="9" t="s">
        <v>5099</v>
      </c>
      <c r="I2685" s="9" t="s">
        <v>5102</v>
      </c>
      <c r="J2685" s="9"/>
      <c r="K2685" s="26">
        <v>1</v>
      </c>
      <c r="L2685" s="29" t="s">
        <v>4922</v>
      </c>
      <c r="M2685" s="26" t="s">
        <v>606</v>
      </c>
      <c r="N2685" s="26" t="str">
        <f t="shared" si="84"/>
        <v>CHUYÊN NGÀNH KẾ TOÁN DOANH NGHIỆP (CHƯƠNG TRÌNH CHẤT LƯỢNG CAO)</v>
      </c>
      <c r="O2685" s="27" t="s">
        <v>4919</v>
      </c>
      <c r="P2685" s="1" t="str">
        <f t="shared" si="83"/>
        <v>K57</v>
      </c>
    </row>
    <row r="2686" spans="1:16" ht="23.25" customHeight="1" x14ac:dyDescent="0.25">
      <c r="A2686" s="5">
        <f>IF(C2686&lt;&gt;"",SUBTOTAL(103,C$10:C2686))</f>
        <v>2677</v>
      </c>
      <c r="B2686" s="6" t="s">
        <v>4682</v>
      </c>
      <c r="C2686" s="7" t="s">
        <v>655</v>
      </c>
      <c r="D2686" s="23" t="s">
        <v>55</v>
      </c>
      <c r="E2686" s="6" t="s">
        <v>4914</v>
      </c>
      <c r="F2686" s="9">
        <v>107</v>
      </c>
      <c r="G2686" s="41" t="s">
        <v>5218</v>
      </c>
      <c r="H2686" s="9" t="s">
        <v>5099</v>
      </c>
      <c r="I2686" s="9" t="s">
        <v>5102</v>
      </c>
      <c r="J2686" s="9"/>
      <c r="K2686" s="26">
        <v>1</v>
      </c>
      <c r="L2686" s="29" t="s">
        <v>4922</v>
      </c>
      <c r="M2686" s="26" t="s">
        <v>606</v>
      </c>
      <c r="N2686" s="26" t="str">
        <f t="shared" si="84"/>
        <v>CHUYÊN NGÀNH KẾ TOÁN DOANH NGHIỆP (CHƯƠNG TRÌNH CHẤT LƯỢNG CAO)</v>
      </c>
      <c r="O2686" s="27" t="s">
        <v>4919</v>
      </c>
      <c r="P2686" s="1" t="str">
        <f t="shared" si="83"/>
        <v>K57</v>
      </c>
    </row>
    <row r="2687" spans="1:16" ht="23.25" customHeight="1" x14ac:dyDescent="0.25">
      <c r="A2687" s="5">
        <f>IF(C2687&lt;&gt;"",SUBTOTAL(103,C$10:C2687))</f>
        <v>2678</v>
      </c>
      <c r="B2687" s="6" t="s">
        <v>4683</v>
      </c>
      <c r="C2687" s="7" t="s">
        <v>145</v>
      </c>
      <c r="D2687" s="23" t="s">
        <v>22</v>
      </c>
      <c r="E2687" s="6" t="s">
        <v>4914</v>
      </c>
      <c r="F2687" s="9">
        <v>107</v>
      </c>
      <c r="G2687" s="41" t="s">
        <v>5218</v>
      </c>
      <c r="H2687" s="9" t="s">
        <v>5099</v>
      </c>
      <c r="I2687" s="9" t="s">
        <v>5102</v>
      </c>
      <c r="J2687" s="9"/>
      <c r="K2687" s="26">
        <v>1</v>
      </c>
      <c r="L2687" s="29" t="s">
        <v>4922</v>
      </c>
      <c r="M2687" s="26" t="s">
        <v>606</v>
      </c>
      <c r="N2687" s="26" t="str">
        <f t="shared" si="84"/>
        <v>CHUYÊN NGÀNH KẾ TOÁN DOANH NGHIỆP (CHƯƠNG TRÌNH CHẤT LƯỢNG CAO)</v>
      </c>
      <c r="O2687" s="27" t="s">
        <v>4919</v>
      </c>
      <c r="P2687" s="1" t="str">
        <f t="shared" si="83"/>
        <v>K57</v>
      </c>
    </row>
    <row r="2688" spans="1:16" ht="23.25" customHeight="1" x14ac:dyDescent="0.25">
      <c r="A2688" s="5">
        <f>IF(C2688&lt;&gt;"",SUBTOTAL(103,C$10:C2688))</f>
        <v>2679</v>
      </c>
      <c r="B2688" s="6" t="s">
        <v>4684</v>
      </c>
      <c r="C2688" s="7" t="s">
        <v>4685</v>
      </c>
      <c r="D2688" s="23" t="s">
        <v>58</v>
      </c>
      <c r="E2688" s="6" t="s">
        <v>4914</v>
      </c>
      <c r="F2688" s="9">
        <v>107</v>
      </c>
      <c r="G2688" s="41" t="s">
        <v>5218</v>
      </c>
      <c r="H2688" s="9" t="s">
        <v>5099</v>
      </c>
      <c r="I2688" s="9" t="s">
        <v>5102</v>
      </c>
      <c r="J2688" s="9"/>
      <c r="K2688" s="26">
        <v>1</v>
      </c>
      <c r="L2688" s="29" t="s">
        <v>4922</v>
      </c>
      <c r="M2688" s="26" t="s">
        <v>606</v>
      </c>
      <c r="N2688" s="26" t="str">
        <f t="shared" si="84"/>
        <v>CHUYÊN NGÀNH KẾ TOÁN DOANH NGHIỆP (CHƯƠNG TRÌNH CHẤT LƯỢNG CAO)</v>
      </c>
      <c r="O2688" s="27" t="s">
        <v>4919</v>
      </c>
      <c r="P2688" s="1" t="str">
        <f t="shared" si="83"/>
        <v>K57</v>
      </c>
    </row>
    <row r="2689" spans="1:16" ht="23.25" customHeight="1" x14ac:dyDescent="0.25">
      <c r="A2689" s="5">
        <f>IF(C2689&lt;&gt;"",SUBTOTAL(103,C$10:C2689))</f>
        <v>2680</v>
      </c>
      <c r="B2689" s="6" t="s">
        <v>4686</v>
      </c>
      <c r="C2689" s="7" t="s">
        <v>899</v>
      </c>
      <c r="D2689" s="23" t="s">
        <v>59</v>
      </c>
      <c r="E2689" s="6" t="s">
        <v>4914</v>
      </c>
      <c r="F2689" s="9">
        <v>107</v>
      </c>
      <c r="G2689" s="41" t="s">
        <v>5218</v>
      </c>
      <c r="H2689" s="9" t="s">
        <v>5099</v>
      </c>
      <c r="I2689" s="9" t="s">
        <v>5102</v>
      </c>
      <c r="J2689" s="9"/>
      <c r="K2689" s="26">
        <v>1</v>
      </c>
      <c r="L2689" s="29" t="s">
        <v>4922</v>
      </c>
      <c r="M2689" s="26" t="s">
        <v>606</v>
      </c>
      <c r="N2689" s="26" t="str">
        <f t="shared" si="84"/>
        <v>CHUYÊN NGÀNH KẾ TOÁN DOANH NGHIỆP (CHƯƠNG TRÌNH CHẤT LƯỢNG CAO)</v>
      </c>
      <c r="O2689" s="27" t="s">
        <v>4919</v>
      </c>
      <c r="P2689" s="1" t="str">
        <f t="shared" si="83"/>
        <v>K57</v>
      </c>
    </row>
    <row r="2690" spans="1:16" ht="23.25" customHeight="1" x14ac:dyDescent="0.25">
      <c r="A2690" s="5">
        <f>IF(C2690&lt;&gt;"",SUBTOTAL(103,C$10:C2690))</f>
        <v>2681</v>
      </c>
      <c r="B2690" s="6" t="s">
        <v>4687</v>
      </c>
      <c r="C2690" s="7" t="s">
        <v>836</v>
      </c>
      <c r="D2690" s="23" t="s">
        <v>24</v>
      </c>
      <c r="E2690" s="6" t="s">
        <v>4914</v>
      </c>
      <c r="F2690" s="9">
        <v>107</v>
      </c>
      <c r="G2690" s="41" t="s">
        <v>5218</v>
      </c>
      <c r="H2690" s="9" t="s">
        <v>5099</v>
      </c>
      <c r="I2690" s="9" t="s">
        <v>5102</v>
      </c>
      <c r="J2690" s="9"/>
      <c r="K2690" s="26">
        <v>1</v>
      </c>
      <c r="L2690" s="29" t="s">
        <v>4922</v>
      </c>
      <c r="M2690" s="26" t="s">
        <v>606</v>
      </c>
      <c r="N2690" s="26" t="str">
        <f t="shared" si="84"/>
        <v>CHUYÊN NGÀNH KẾ TOÁN DOANH NGHIỆP (CHƯƠNG TRÌNH CHẤT LƯỢNG CAO)</v>
      </c>
      <c r="O2690" s="27" t="s">
        <v>4919</v>
      </c>
      <c r="P2690" s="1" t="str">
        <f t="shared" si="83"/>
        <v>K57</v>
      </c>
    </row>
    <row r="2691" spans="1:16" ht="23.25" customHeight="1" x14ac:dyDescent="0.25">
      <c r="A2691" s="5">
        <f>IF(C2691&lt;&gt;"",SUBTOTAL(103,C$10:C2691))</f>
        <v>2682</v>
      </c>
      <c r="B2691" s="6" t="s">
        <v>4688</v>
      </c>
      <c r="C2691" s="7" t="s">
        <v>42</v>
      </c>
      <c r="D2691" s="23" t="s">
        <v>85</v>
      </c>
      <c r="E2691" s="6" t="s">
        <v>4914</v>
      </c>
      <c r="F2691" s="9">
        <v>107</v>
      </c>
      <c r="G2691" s="41" t="s">
        <v>5218</v>
      </c>
      <c r="H2691" s="9" t="s">
        <v>5099</v>
      </c>
      <c r="I2691" s="9" t="s">
        <v>5102</v>
      </c>
      <c r="J2691" s="9"/>
      <c r="K2691" s="26">
        <v>1</v>
      </c>
      <c r="L2691" s="29" t="s">
        <v>4922</v>
      </c>
      <c r="M2691" s="26" t="s">
        <v>606</v>
      </c>
      <c r="N2691" s="26" t="str">
        <f t="shared" si="84"/>
        <v>CHUYÊN NGÀNH KẾ TOÁN DOANH NGHIỆP (CHƯƠNG TRÌNH CHẤT LƯỢNG CAO)</v>
      </c>
      <c r="O2691" s="27" t="s">
        <v>4919</v>
      </c>
      <c r="P2691" s="1" t="str">
        <f t="shared" si="83"/>
        <v>K57</v>
      </c>
    </row>
    <row r="2692" spans="1:16" ht="23.25" customHeight="1" x14ac:dyDescent="0.25">
      <c r="A2692" s="5">
        <f>IF(C2692&lt;&gt;"",SUBTOTAL(103,C$10:C2692))</f>
        <v>2683</v>
      </c>
      <c r="B2692" s="6" t="s">
        <v>4689</v>
      </c>
      <c r="C2692" s="7" t="s">
        <v>668</v>
      </c>
      <c r="D2692" s="23" t="s">
        <v>27</v>
      </c>
      <c r="E2692" s="6" t="s">
        <v>4914</v>
      </c>
      <c r="F2692" s="9">
        <v>110</v>
      </c>
      <c r="G2692" s="41" t="s">
        <v>5218</v>
      </c>
      <c r="H2692" s="9" t="s">
        <v>5099</v>
      </c>
      <c r="I2692" s="9" t="s">
        <v>5102</v>
      </c>
      <c r="J2692" s="9"/>
      <c r="K2692" s="26">
        <v>1</v>
      </c>
      <c r="L2692" s="29" t="s">
        <v>4922</v>
      </c>
      <c r="M2692" s="26" t="s">
        <v>606</v>
      </c>
      <c r="N2692" s="26" t="str">
        <f t="shared" si="84"/>
        <v>CHUYÊN NGÀNH KẾ TOÁN DOANH NGHIỆP (CHƯƠNG TRÌNH CHẤT LƯỢNG CAO)</v>
      </c>
      <c r="O2692" s="27" t="s">
        <v>4919</v>
      </c>
      <c r="P2692" s="1" t="str">
        <f t="shared" si="83"/>
        <v>K57</v>
      </c>
    </row>
    <row r="2693" spans="1:16" ht="23.25" customHeight="1" x14ac:dyDescent="0.25">
      <c r="A2693" s="5">
        <f>IF(C2693&lt;&gt;"",SUBTOTAL(103,C$10:C2693))</f>
        <v>2684</v>
      </c>
      <c r="B2693" s="6" t="s">
        <v>4690</v>
      </c>
      <c r="C2693" s="7" t="s">
        <v>198</v>
      </c>
      <c r="D2693" s="23" t="s">
        <v>27</v>
      </c>
      <c r="E2693" s="6" t="s">
        <v>4914</v>
      </c>
      <c r="F2693" s="9">
        <v>107</v>
      </c>
      <c r="G2693" s="41" t="s">
        <v>5218</v>
      </c>
      <c r="H2693" s="9" t="s">
        <v>5099</v>
      </c>
      <c r="I2693" s="9" t="s">
        <v>5102</v>
      </c>
      <c r="J2693" s="9"/>
      <c r="K2693" s="26">
        <v>1</v>
      </c>
      <c r="L2693" s="29" t="s">
        <v>4922</v>
      </c>
      <c r="M2693" s="26" t="s">
        <v>606</v>
      </c>
      <c r="N2693" s="26" t="str">
        <f t="shared" si="84"/>
        <v>CHUYÊN NGÀNH KẾ TOÁN DOANH NGHIỆP (CHƯƠNG TRÌNH CHẤT LƯỢNG CAO)</v>
      </c>
      <c r="O2693" s="27" t="s">
        <v>4919</v>
      </c>
      <c r="P2693" s="1" t="str">
        <f t="shared" si="83"/>
        <v>K57</v>
      </c>
    </row>
    <row r="2694" spans="1:16" ht="23.25" customHeight="1" x14ac:dyDescent="0.25">
      <c r="A2694" s="5">
        <f>IF(C2694&lt;&gt;"",SUBTOTAL(103,C$10:C2694))</f>
        <v>2685</v>
      </c>
      <c r="B2694" s="6" t="s">
        <v>4691</v>
      </c>
      <c r="C2694" s="7" t="s">
        <v>4692</v>
      </c>
      <c r="D2694" s="23" t="s">
        <v>30</v>
      </c>
      <c r="E2694" s="6" t="s">
        <v>4914</v>
      </c>
      <c r="F2694" s="9">
        <v>110</v>
      </c>
      <c r="G2694" s="41" t="s">
        <v>5218</v>
      </c>
      <c r="H2694" s="9" t="s">
        <v>5099</v>
      </c>
      <c r="I2694" s="9" t="s">
        <v>5102</v>
      </c>
      <c r="J2694" s="9"/>
      <c r="K2694" s="26">
        <v>1</v>
      </c>
      <c r="L2694" s="29" t="s">
        <v>4922</v>
      </c>
      <c r="M2694" s="26" t="s">
        <v>606</v>
      </c>
      <c r="N2694" s="26" t="str">
        <f t="shared" si="84"/>
        <v>CHUYÊN NGÀNH KẾ TOÁN DOANH NGHIỆP (CHƯƠNG TRÌNH CHẤT LƯỢNG CAO)</v>
      </c>
      <c r="O2694" s="27" t="s">
        <v>4919</v>
      </c>
      <c r="P2694" s="1" t="str">
        <f t="shared" si="83"/>
        <v>K57</v>
      </c>
    </row>
    <row r="2695" spans="1:16" ht="23.25" customHeight="1" x14ac:dyDescent="0.25">
      <c r="A2695" s="5">
        <f>IF(C2695&lt;&gt;"",SUBTOTAL(103,C$10:C2695))</f>
        <v>2686</v>
      </c>
      <c r="B2695" s="6" t="s">
        <v>4693</v>
      </c>
      <c r="C2695" s="7" t="s">
        <v>945</v>
      </c>
      <c r="D2695" s="23" t="s">
        <v>4694</v>
      </c>
      <c r="E2695" s="6" t="s">
        <v>4914</v>
      </c>
      <c r="F2695" s="9">
        <v>107</v>
      </c>
      <c r="G2695" s="41" t="s">
        <v>5218</v>
      </c>
      <c r="H2695" s="9" t="s">
        <v>5099</v>
      </c>
      <c r="I2695" s="9" t="s">
        <v>5102</v>
      </c>
      <c r="J2695" s="9"/>
      <c r="K2695" s="26">
        <v>1</v>
      </c>
      <c r="L2695" s="29" t="s">
        <v>4922</v>
      </c>
      <c r="M2695" s="26" t="s">
        <v>606</v>
      </c>
      <c r="N2695" s="26" t="str">
        <f t="shared" si="84"/>
        <v>CHUYÊN NGÀNH KẾ TOÁN DOANH NGHIỆP (CHƯƠNG TRÌNH CHẤT LƯỢNG CAO)</v>
      </c>
      <c r="O2695" s="27" t="s">
        <v>4919</v>
      </c>
      <c r="P2695" s="1" t="str">
        <f t="shared" si="83"/>
        <v>K57</v>
      </c>
    </row>
    <row r="2696" spans="1:16" ht="23.25" customHeight="1" x14ac:dyDescent="0.25">
      <c r="A2696" s="5">
        <f>IF(C2696&lt;&gt;"",SUBTOTAL(103,C$10:C2696))</f>
        <v>2687</v>
      </c>
      <c r="B2696" s="6" t="s">
        <v>4695</v>
      </c>
      <c r="C2696" s="7" t="s">
        <v>4696</v>
      </c>
      <c r="D2696" s="23" t="s">
        <v>66</v>
      </c>
      <c r="E2696" s="6" t="s">
        <v>4914</v>
      </c>
      <c r="F2696" s="9">
        <v>110</v>
      </c>
      <c r="G2696" s="41" t="s">
        <v>5218</v>
      </c>
      <c r="H2696" s="9" t="s">
        <v>5099</v>
      </c>
      <c r="I2696" s="9" t="s">
        <v>5102</v>
      </c>
      <c r="J2696" s="9"/>
      <c r="K2696" s="26">
        <v>1</v>
      </c>
      <c r="L2696" s="29" t="s">
        <v>4922</v>
      </c>
      <c r="M2696" s="26" t="s">
        <v>606</v>
      </c>
      <c r="N2696" s="26" t="str">
        <f t="shared" si="84"/>
        <v>CHUYÊN NGÀNH KẾ TOÁN DOANH NGHIỆP (CHƯƠNG TRÌNH CHẤT LƯỢNG CAO)</v>
      </c>
      <c r="O2696" s="27" t="s">
        <v>4919</v>
      </c>
      <c r="P2696" s="1" t="str">
        <f t="shared" si="83"/>
        <v>K57</v>
      </c>
    </row>
    <row r="2697" spans="1:16" ht="23.25" customHeight="1" x14ac:dyDescent="0.25">
      <c r="A2697" s="5">
        <f>IF(C2697&lt;&gt;"",SUBTOTAL(103,C$10:C2697))</f>
        <v>2688</v>
      </c>
      <c r="B2697" s="6" t="s">
        <v>4697</v>
      </c>
      <c r="C2697" s="7" t="s">
        <v>409</v>
      </c>
      <c r="D2697" s="23" t="s">
        <v>66</v>
      </c>
      <c r="E2697" s="6" t="s">
        <v>4914</v>
      </c>
      <c r="F2697" s="9">
        <v>110</v>
      </c>
      <c r="G2697" s="41" t="s">
        <v>5218</v>
      </c>
      <c r="H2697" s="9" t="s">
        <v>5099</v>
      </c>
      <c r="I2697" s="9" t="s">
        <v>5102</v>
      </c>
      <c r="J2697" s="9"/>
      <c r="K2697" s="26">
        <v>1</v>
      </c>
      <c r="L2697" s="29" t="s">
        <v>4922</v>
      </c>
      <c r="M2697" s="26" t="s">
        <v>606</v>
      </c>
      <c r="N2697" s="26" t="str">
        <f t="shared" si="84"/>
        <v>CHUYÊN NGÀNH KẾ TOÁN DOANH NGHIỆP (CHƯƠNG TRÌNH CHẤT LƯỢNG CAO)</v>
      </c>
      <c r="O2697" s="27" t="s">
        <v>4919</v>
      </c>
      <c r="P2697" s="1" t="str">
        <f t="shared" si="83"/>
        <v>K57</v>
      </c>
    </row>
    <row r="2698" spans="1:16" ht="23.25" customHeight="1" x14ac:dyDescent="0.25">
      <c r="A2698" s="5">
        <f>IF(C2698&lt;&gt;"",SUBTOTAL(103,C$10:C2698))</f>
        <v>2689</v>
      </c>
      <c r="B2698" s="6" t="s">
        <v>4698</v>
      </c>
      <c r="C2698" s="7" t="s">
        <v>4699</v>
      </c>
      <c r="D2698" s="23" t="s">
        <v>66</v>
      </c>
      <c r="E2698" s="6" t="s">
        <v>4914</v>
      </c>
      <c r="F2698" s="9">
        <v>107</v>
      </c>
      <c r="G2698" s="41" t="s">
        <v>5218</v>
      </c>
      <c r="H2698" s="9" t="s">
        <v>5099</v>
      </c>
      <c r="I2698" s="9" t="s">
        <v>5102</v>
      </c>
      <c r="J2698" s="9"/>
      <c r="K2698" s="26">
        <v>1</v>
      </c>
      <c r="L2698" s="29" t="s">
        <v>4922</v>
      </c>
      <c r="M2698" s="26" t="s">
        <v>606</v>
      </c>
      <c r="N2698" s="26" t="str">
        <f t="shared" si="84"/>
        <v>CHUYÊN NGÀNH KẾ TOÁN DOANH NGHIỆP (CHƯƠNG TRÌNH CHẤT LƯỢNG CAO)</v>
      </c>
      <c r="O2698" s="27" t="s">
        <v>4919</v>
      </c>
      <c r="P2698" s="1" t="str">
        <f t="shared" ref="P2698:P2761" si="85">LEFT(E2698,3)</f>
        <v>K57</v>
      </c>
    </row>
    <row r="2699" spans="1:16" ht="23.25" customHeight="1" x14ac:dyDescent="0.25">
      <c r="A2699" s="5">
        <f>IF(C2699&lt;&gt;"",SUBTOTAL(103,C$10:C2699))</f>
        <v>2690</v>
      </c>
      <c r="B2699" s="6" t="s">
        <v>4700</v>
      </c>
      <c r="C2699" s="7" t="s">
        <v>609</v>
      </c>
      <c r="D2699" s="23" t="s">
        <v>365</v>
      </c>
      <c r="E2699" s="6" t="s">
        <v>4914</v>
      </c>
      <c r="F2699" s="9">
        <v>107</v>
      </c>
      <c r="G2699" s="41" t="s">
        <v>5218</v>
      </c>
      <c r="H2699" s="9" t="s">
        <v>5099</v>
      </c>
      <c r="I2699" s="9" t="s">
        <v>5102</v>
      </c>
      <c r="J2699" s="9"/>
      <c r="K2699" s="26">
        <v>1</v>
      </c>
      <c r="L2699" s="29" t="s">
        <v>4922</v>
      </c>
      <c r="M2699" s="26" t="s">
        <v>606</v>
      </c>
      <c r="N2699" s="26" t="str">
        <f t="shared" si="84"/>
        <v>CHUYÊN NGÀNH KẾ TOÁN DOANH NGHIỆP (CHƯƠNG TRÌNH CHẤT LƯỢNG CAO)</v>
      </c>
      <c r="O2699" s="27" t="s">
        <v>4919</v>
      </c>
      <c r="P2699" s="1" t="str">
        <f t="shared" si="85"/>
        <v>K57</v>
      </c>
    </row>
    <row r="2700" spans="1:16" ht="23.25" customHeight="1" x14ac:dyDescent="0.25">
      <c r="A2700" s="5">
        <f>IF(C2700&lt;&gt;"",SUBTOTAL(103,C$10:C2700))</f>
        <v>2691</v>
      </c>
      <c r="B2700" s="6" t="s">
        <v>4701</v>
      </c>
      <c r="C2700" s="7" t="s">
        <v>1915</v>
      </c>
      <c r="D2700" s="23" t="s">
        <v>112</v>
      </c>
      <c r="E2700" s="6" t="s">
        <v>4914</v>
      </c>
      <c r="F2700" s="9">
        <v>103</v>
      </c>
      <c r="G2700" s="41" t="s">
        <v>5218</v>
      </c>
      <c r="H2700" s="9" t="s">
        <v>5099</v>
      </c>
      <c r="I2700" s="9" t="s">
        <v>5102</v>
      </c>
      <c r="J2700" s="9"/>
      <c r="K2700" s="26">
        <v>1</v>
      </c>
      <c r="L2700" s="29" t="s">
        <v>4922</v>
      </c>
      <c r="M2700" s="26" t="s">
        <v>606</v>
      </c>
      <c r="N2700" s="26" t="str">
        <f t="shared" si="84"/>
        <v>CHUYÊN NGÀNH KẾ TOÁN DOANH NGHIỆP (CHƯƠNG TRÌNH CHẤT LƯỢNG CAO)</v>
      </c>
      <c r="O2700" s="27" t="s">
        <v>4919</v>
      </c>
      <c r="P2700" s="1" t="str">
        <f t="shared" si="85"/>
        <v>K57</v>
      </c>
    </row>
    <row r="2701" spans="1:16" ht="23.25" customHeight="1" x14ac:dyDescent="0.25">
      <c r="A2701" s="5">
        <f>IF(C2701&lt;&gt;"",SUBTOTAL(103,C$10:C2701))</f>
        <v>2692</v>
      </c>
      <c r="B2701" s="6" t="s">
        <v>4702</v>
      </c>
      <c r="C2701" s="7" t="s">
        <v>910</v>
      </c>
      <c r="D2701" s="23" t="s">
        <v>112</v>
      </c>
      <c r="E2701" s="6" t="s">
        <v>4914</v>
      </c>
      <c r="F2701" s="9">
        <v>107</v>
      </c>
      <c r="G2701" s="41" t="s">
        <v>5218</v>
      </c>
      <c r="H2701" s="9" t="s">
        <v>5099</v>
      </c>
      <c r="I2701" s="9" t="s">
        <v>5102</v>
      </c>
      <c r="J2701" s="9"/>
      <c r="K2701" s="26">
        <v>1</v>
      </c>
      <c r="L2701" s="29" t="s">
        <v>4922</v>
      </c>
      <c r="M2701" s="26" t="s">
        <v>606</v>
      </c>
      <c r="N2701" s="26" t="str">
        <f t="shared" si="84"/>
        <v>CHUYÊN NGÀNH KẾ TOÁN DOANH NGHIỆP (CHƯƠNG TRÌNH CHẤT LƯỢNG CAO)</v>
      </c>
      <c r="O2701" s="27" t="s">
        <v>4919</v>
      </c>
      <c r="P2701" s="1" t="str">
        <f t="shared" si="85"/>
        <v>K57</v>
      </c>
    </row>
    <row r="2702" spans="1:16" ht="23.25" customHeight="1" x14ac:dyDescent="0.25">
      <c r="A2702" s="5">
        <f>IF(C2702&lt;&gt;"",SUBTOTAL(103,C$10:C2702))</f>
        <v>2693</v>
      </c>
      <c r="B2702" s="6" t="s">
        <v>4703</v>
      </c>
      <c r="C2702" s="7" t="s">
        <v>456</v>
      </c>
      <c r="D2702" s="23" t="s">
        <v>32</v>
      </c>
      <c r="E2702" s="6" t="s">
        <v>4914</v>
      </c>
      <c r="F2702" s="9">
        <v>107</v>
      </c>
      <c r="G2702" s="41" t="s">
        <v>5218</v>
      </c>
      <c r="H2702" s="9" t="s">
        <v>5099</v>
      </c>
      <c r="I2702" s="9" t="s">
        <v>5102</v>
      </c>
      <c r="J2702" s="9"/>
      <c r="K2702" s="26">
        <v>1</v>
      </c>
      <c r="L2702" s="29" t="s">
        <v>4922</v>
      </c>
      <c r="M2702" s="26" t="s">
        <v>606</v>
      </c>
      <c r="N2702" s="26" t="str">
        <f t="shared" si="84"/>
        <v>CHUYÊN NGÀNH KẾ TOÁN DOANH NGHIỆP (CHƯƠNG TRÌNH CHẤT LƯỢNG CAO)</v>
      </c>
      <c r="O2702" s="27" t="s">
        <v>4919</v>
      </c>
      <c r="P2702" s="1" t="str">
        <f t="shared" si="85"/>
        <v>K57</v>
      </c>
    </row>
    <row r="2703" spans="1:16" ht="23.25" customHeight="1" x14ac:dyDescent="0.25">
      <c r="A2703" s="5">
        <f>IF(C2703&lt;&gt;"",SUBTOTAL(103,C$10:C2703))</f>
        <v>2694</v>
      </c>
      <c r="B2703" s="6" t="s">
        <v>4704</v>
      </c>
      <c r="C2703" s="7" t="s">
        <v>1036</v>
      </c>
      <c r="D2703" s="23" t="s">
        <v>105</v>
      </c>
      <c r="E2703" s="6" t="s">
        <v>4914</v>
      </c>
      <c r="F2703" s="9">
        <v>107</v>
      </c>
      <c r="G2703" s="41" t="s">
        <v>5218</v>
      </c>
      <c r="H2703" s="9" t="s">
        <v>5099</v>
      </c>
      <c r="I2703" s="9" t="s">
        <v>5102</v>
      </c>
      <c r="J2703" s="9"/>
      <c r="K2703" s="26">
        <v>1</v>
      </c>
      <c r="L2703" s="29" t="s">
        <v>4922</v>
      </c>
      <c r="M2703" s="26" t="s">
        <v>606</v>
      </c>
      <c r="N2703" s="26" t="str">
        <f t="shared" si="84"/>
        <v>CHUYÊN NGÀNH KẾ TOÁN DOANH NGHIỆP (CHƯƠNG TRÌNH CHẤT LƯỢNG CAO)</v>
      </c>
      <c r="O2703" s="27" t="s">
        <v>4919</v>
      </c>
      <c r="P2703" s="1" t="str">
        <f t="shared" si="85"/>
        <v>K57</v>
      </c>
    </row>
    <row r="2704" spans="1:16" ht="23.25" customHeight="1" x14ac:dyDescent="0.25">
      <c r="A2704" s="5">
        <f>IF(C2704&lt;&gt;"",SUBTOTAL(103,C$10:C2704))</f>
        <v>2695</v>
      </c>
      <c r="B2704" s="6" t="s">
        <v>4705</v>
      </c>
      <c r="C2704" s="7" t="s">
        <v>18</v>
      </c>
      <c r="D2704" s="23" t="s">
        <v>34</v>
      </c>
      <c r="E2704" s="6" t="s">
        <v>4914</v>
      </c>
      <c r="F2704" s="9">
        <v>107</v>
      </c>
      <c r="G2704" s="41" t="s">
        <v>5218</v>
      </c>
      <c r="H2704" s="9" t="s">
        <v>5099</v>
      </c>
      <c r="I2704" s="9" t="s">
        <v>5102</v>
      </c>
      <c r="J2704" s="9"/>
      <c r="K2704" s="26">
        <v>1</v>
      </c>
      <c r="L2704" s="29" t="s">
        <v>4922</v>
      </c>
      <c r="M2704" s="26" t="s">
        <v>606</v>
      </c>
      <c r="N2704" s="26" t="str">
        <f t="shared" si="84"/>
        <v>CHUYÊN NGÀNH KẾ TOÁN DOANH NGHIỆP (CHƯƠNG TRÌNH CHẤT LƯỢNG CAO)</v>
      </c>
      <c r="O2704" s="27" t="s">
        <v>4919</v>
      </c>
      <c r="P2704" s="1" t="str">
        <f t="shared" si="85"/>
        <v>K57</v>
      </c>
    </row>
    <row r="2705" spans="1:16" ht="23.25" customHeight="1" x14ac:dyDescent="0.25">
      <c r="A2705" s="5">
        <f>IF(C2705&lt;&gt;"",SUBTOTAL(103,C$10:C2705))</f>
        <v>2696</v>
      </c>
      <c r="B2705" s="6" t="s">
        <v>4706</v>
      </c>
      <c r="C2705" s="7" t="s">
        <v>4707</v>
      </c>
      <c r="D2705" s="23" t="s">
        <v>68</v>
      </c>
      <c r="E2705" s="6" t="s">
        <v>4914</v>
      </c>
      <c r="F2705" s="9">
        <v>104</v>
      </c>
      <c r="G2705" s="41" t="s">
        <v>5218</v>
      </c>
      <c r="H2705" s="9" t="s">
        <v>5099</v>
      </c>
      <c r="I2705" s="9" t="s">
        <v>5102</v>
      </c>
      <c r="J2705" s="9"/>
      <c r="K2705" s="26">
        <v>1</v>
      </c>
      <c r="L2705" s="29" t="s">
        <v>4922</v>
      </c>
      <c r="M2705" s="26" t="s">
        <v>606</v>
      </c>
      <c r="N2705" s="26" t="str">
        <f t="shared" si="84"/>
        <v>CHUYÊN NGÀNH KẾ TOÁN DOANH NGHIỆP (CHƯƠNG TRÌNH CHẤT LƯỢNG CAO)</v>
      </c>
      <c r="O2705" s="27" t="s">
        <v>4919</v>
      </c>
      <c r="P2705" s="1" t="str">
        <f t="shared" si="85"/>
        <v>K57</v>
      </c>
    </row>
    <row r="2706" spans="1:16" ht="23.25" customHeight="1" x14ac:dyDescent="0.25">
      <c r="A2706" s="5">
        <f>IF(C2706&lt;&gt;"",SUBTOTAL(103,C$10:C2706))</f>
        <v>2697</v>
      </c>
      <c r="B2706" s="6" t="s">
        <v>4708</v>
      </c>
      <c r="C2706" s="7" t="s">
        <v>124</v>
      </c>
      <c r="D2706" s="23" t="s">
        <v>38</v>
      </c>
      <c r="E2706" s="6" t="s">
        <v>4914</v>
      </c>
      <c r="F2706" s="9">
        <v>107</v>
      </c>
      <c r="G2706" s="41" t="s">
        <v>5218</v>
      </c>
      <c r="H2706" s="9" t="s">
        <v>5099</v>
      </c>
      <c r="I2706" s="9" t="s">
        <v>5102</v>
      </c>
      <c r="J2706" s="9"/>
      <c r="K2706" s="26">
        <v>1</v>
      </c>
      <c r="L2706" s="29" t="s">
        <v>4922</v>
      </c>
      <c r="M2706" s="26" t="s">
        <v>606</v>
      </c>
      <c r="N2706" s="26" t="str">
        <f t="shared" si="84"/>
        <v>CHUYÊN NGÀNH KẾ TOÁN DOANH NGHIỆP (CHƯƠNG TRÌNH CHẤT LƯỢNG CAO)</v>
      </c>
      <c r="O2706" s="27" t="s">
        <v>4919</v>
      </c>
      <c r="P2706" s="1" t="str">
        <f t="shared" si="85"/>
        <v>K57</v>
      </c>
    </row>
    <row r="2707" spans="1:16" ht="23.25" customHeight="1" x14ac:dyDescent="0.25">
      <c r="A2707" s="5">
        <f>IF(C2707&lt;&gt;"",SUBTOTAL(103,C$10:C2707))</f>
        <v>2698</v>
      </c>
      <c r="B2707" s="6" t="s">
        <v>4709</v>
      </c>
      <c r="C2707" s="7" t="s">
        <v>4710</v>
      </c>
      <c r="D2707" s="23" t="s">
        <v>567</v>
      </c>
      <c r="E2707" s="6" t="s">
        <v>4914</v>
      </c>
      <c r="F2707" s="9">
        <v>107</v>
      </c>
      <c r="G2707" s="41" t="s">
        <v>5218</v>
      </c>
      <c r="H2707" s="9" t="s">
        <v>5099</v>
      </c>
      <c r="I2707" s="9" t="s">
        <v>5102</v>
      </c>
      <c r="J2707" s="9"/>
      <c r="K2707" s="26">
        <v>1</v>
      </c>
      <c r="L2707" s="29" t="s">
        <v>4922</v>
      </c>
      <c r="M2707" s="26" t="s">
        <v>606</v>
      </c>
      <c r="N2707" s="26" t="str">
        <f t="shared" si="84"/>
        <v>CHUYÊN NGÀNH KẾ TOÁN DOANH NGHIỆP (CHƯƠNG TRÌNH CHẤT LƯỢNG CAO)</v>
      </c>
      <c r="O2707" s="27" t="s">
        <v>4919</v>
      </c>
      <c r="P2707" s="1" t="str">
        <f t="shared" si="85"/>
        <v>K57</v>
      </c>
    </row>
    <row r="2708" spans="1:16" ht="23.25" customHeight="1" x14ac:dyDescent="0.25">
      <c r="A2708" s="5">
        <f>IF(C2708&lt;&gt;"",SUBTOTAL(103,C$10:C2708))</f>
        <v>2699</v>
      </c>
      <c r="B2708" s="6" t="s">
        <v>4711</v>
      </c>
      <c r="C2708" s="7" t="s">
        <v>3733</v>
      </c>
      <c r="D2708" s="23" t="s">
        <v>570</v>
      </c>
      <c r="E2708" s="6" t="s">
        <v>4914</v>
      </c>
      <c r="F2708" s="9">
        <v>107</v>
      </c>
      <c r="G2708" s="41" t="s">
        <v>5218</v>
      </c>
      <c r="H2708" s="9" t="s">
        <v>5099</v>
      </c>
      <c r="I2708" s="9" t="s">
        <v>5102</v>
      </c>
      <c r="J2708" s="9"/>
      <c r="K2708" s="26">
        <v>1</v>
      </c>
      <c r="L2708" s="29" t="s">
        <v>4922</v>
      </c>
      <c r="M2708" s="26" t="s">
        <v>606</v>
      </c>
      <c r="N2708" s="26" t="str">
        <f t="shared" ref="N2708:N2771" si="86">"CHUYÊN NGÀNH " &amp; UPPER(O2708)</f>
        <v>CHUYÊN NGÀNH KẾ TOÁN DOANH NGHIỆP (CHƯƠNG TRÌNH CHẤT LƯỢNG CAO)</v>
      </c>
      <c r="O2708" s="27" t="s">
        <v>4919</v>
      </c>
      <c r="P2708" s="1" t="str">
        <f t="shared" si="85"/>
        <v>K57</v>
      </c>
    </row>
    <row r="2709" spans="1:16" ht="23.25" customHeight="1" x14ac:dyDescent="0.25">
      <c r="A2709" s="5">
        <f>IF(C2709&lt;&gt;"",SUBTOTAL(103,C$10:C2709))</f>
        <v>2700</v>
      </c>
      <c r="B2709" s="6" t="s">
        <v>4712</v>
      </c>
      <c r="C2709" s="7" t="s">
        <v>98</v>
      </c>
      <c r="D2709" s="23" t="s">
        <v>74</v>
      </c>
      <c r="E2709" s="6" t="s">
        <v>4914</v>
      </c>
      <c r="F2709" s="9">
        <v>107</v>
      </c>
      <c r="G2709" s="41" t="s">
        <v>5218</v>
      </c>
      <c r="H2709" s="9" t="s">
        <v>5099</v>
      </c>
      <c r="I2709" s="9" t="s">
        <v>5102</v>
      </c>
      <c r="J2709" s="9"/>
      <c r="K2709" s="26">
        <v>1</v>
      </c>
      <c r="L2709" s="29" t="s">
        <v>4922</v>
      </c>
      <c r="M2709" s="26" t="s">
        <v>606</v>
      </c>
      <c r="N2709" s="26" t="str">
        <f t="shared" si="86"/>
        <v>CHUYÊN NGÀNH KẾ TOÁN DOANH NGHIỆP (CHƯƠNG TRÌNH CHẤT LƯỢNG CAO)</v>
      </c>
      <c r="O2709" s="27" t="s">
        <v>4919</v>
      </c>
      <c r="P2709" s="1" t="str">
        <f t="shared" si="85"/>
        <v>K57</v>
      </c>
    </row>
    <row r="2710" spans="1:16" ht="23.25" customHeight="1" x14ac:dyDescent="0.25">
      <c r="A2710" s="5">
        <f>IF(C2710&lt;&gt;"",SUBTOTAL(103,C$10:C2710))</f>
        <v>2701</v>
      </c>
      <c r="B2710" s="6" t="s">
        <v>4713</v>
      </c>
      <c r="C2710" s="7" t="s">
        <v>4714</v>
      </c>
      <c r="D2710" s="23" t="s">
        <v>41</v>
      </c>
      <c r="E2710" s="6" t="s">
        <v>4914</v>
      </c>
      <c r="F2710" s="9">
        <v>107</v>
      </c>
      <c r="G2710" s="41" t="s">
        <v>5218</v>
      </c>
      <c r="H2710" s="9" t="s">
        <v>5099</v>
      </c>
      <c r="I2710" s="9" t="s">
        <v>5102</v>
      </c>
      <c r="J2710" s="9"/>
      <c r="K2710" s="26">
        <v>1</v>
      </c>
      <c r="L2710" s="29" t="s">
        <v>4922</v>
      </c>
      <c r="M2710" s="26" t="s">
        <v>606</v>
      </c>
      <c r="N2710" s="26" t="str">
        <f t="shared" si="86"/>
        <v>CHUYÊN NGÀNH KẾ TOÁN DOANH NGHIỆP (CHƯƠNG TRÌNH CHẤT LƯỢNG CAO)</v>
      </c>
      <c r="O2710" s="27" t="s">
        <v>4919</v>
      </c>
      <c r="P2710" s="1" t="str">
        <f t="shared" si="85"/>
        <v>K57</v>
      </c>
    </row>
    <row r="2711" spans="1:16" ht="23.25" customHeight="1" x14ac:dyDescent="0.25">
      <c r="A2711" s="5">
        <f>IF(C2711&lt;&gt;"",SUBTOTAL(103,C$10:C2711))</f>
        <v>2702</v>
      </c>
      <c r="B2711" s="6" t="s">
        <v>4715</v>
      </c>
      <c r="C2711" s="7" t="s">
        <v>92</v>
      </c>
      <c r="D2711" s="23" t="s">
        <v>44</v>
      </c>
      <c r="E2711" s="6" t="s">
        <v>4914</v>
      </c>
      <c r="F2711" s="9">
        <v>107</v>
      </c>
      <c r="G2711" s="41" t="s">
        <v>5218</v>
      </c>
      <c r="H2711" s="9" t="s">
        <v>5099</v>
      </c>
      <c r="I2711" s="9" t="s">
        <v>5102</v>
      </c>
      <c r="J2711" s="9"/>
      <c r="K2711" s="26">
        <v>1</v>
      </c>
      <c r="L2711" s="29" t="s">
        <v>4922</v>
      </c>
      <c r="M2711" s="26" t="s">
        <v>606</v>
      </c>
      <c r="N2711" s="26" t="str">
        <f t="shared" si="86"/>
        <v>CHUYÊN NGÀNH KẾ TOÁN DOANH NGHIỆP (CHƯƠNG TRÌNH CHẤT LƯỢNG CAO)</v>
      </c>
      <c r="O2711" s="27" t="s">
        <v>4919</v>
      </c>
      <c r="P2711" s="1" t="str">
        <f t="shared" si="85"/>
        <v>K57</v>
      </c>
    </row>
    <row r="2712" spans="1:16" ht="23.25" customHeight="1" x14ac:dyDescent="0.25">
      <c r="A2712" s="5">
        <f>IF(C2712&lt;&gt;"",SUBTOTAL(103,C$10:C2712))</f>
        <v>2703</v>
      </c>
      <c r="B2712" s="6" t="s">
        <v>4716</v>
      </c>
      <c r="C2712" s="7" t="s">
        <v>819</v>
      </c>
      <c r="D2712" s="23" t="s">
        <v>14</v>
      </c>
      <c r="E2712" s="6" t="s">
        <v>4915</v>
      </c>
      <c r="F2712" s="9">
        <v>107</v>
      </c>
      <c r="G2712" s="41" t="s">
        <v>5219</v>
      </c>
      <c r="H2712" s="9" t="s">
        <v>5100</v>
      </c>
      <c r="I2712" s="9" t="s">
        <v>5100</v>
      </c>
      <c r="J2712" s="9"/>
      <c r="K2712" s="26">
        <v>1</v>
      </c>
      <c r="L2712" s="29" t="s">
        <v>5107</v>
      </c>
      <c r="M2712" s="26" t="s">
        <v>606</v>
      </c>
      <c r="N2712" s="26" t="str">
        <f t="shared" si="86"/>
        <v>CHUYÊN NGÀNH TÀI CHÍNH - NGÂN HÀNG THƯƠNG MẠI (CHƯƠNG TRÌNH CHẤT LƯỢNG CAO)</v>
      </c>
      <c r="O2712" s="27" t="s">
        <v>4920</v>
      </c>
      <c r="P2712" s="1" t="str">
        <f t="shared" si="85"/>
        <v>K57</v>
      </c>
    </row>
    <row r="2713" spans="1:16" ht="23.25" customHeight="1" x14ac:dyDescent="0.25">
      <c r="A2713" s="5">
        <f>IF(C2713&lt;&gt;"",SUBTOTAL(103,C$10:C2713))</f>
        <v>2704</v>
      </c>
      <c r="B2713" s="6" t="s">
        <v>4717</v>
      </c>
      <c r="C2713" s="7" t="s">
        <v>4718</v>
      </c>
      <c r="D2713" s="23" t="s">
        <v>14</v>
      </c>
      <c r="E2713" s="6" t="s">
        <v>4915</v>
      </c>
      <c r="F2713" s="9">
        <v>107</v>
      </c>
      <c r="G2713" s="41" t="s">
        <v>5219</v>
      </c>
      <c r="H2713" s="9" t="s">
        <v>5100</v>
      </c>
      <c r="I2713" s="9" t="s">
        <v>5100</v>
      </c>
      <c r="J2713" s="9"/>
      <c r="K2713" s="26">
        <v>1</v>
      </c>
      <c r="L2713" s="29" t="s">
        <v>5107</v>
      </c>
      <c r="M2713" s="26" t="s">
        <v>606</v>
      </c>
      <c r="N2713" s="26" t="str">
        <f t="shared" si="86"/>
        <v>CHUYÊN NGÀNH TÀI CHÍNH - NGÂN HÀNG THƯƠNG MẠI (CHƯƠNG TRÌNH CHẤT LƯỢNG CAO)</v>
      </c>
      <c r="O2713" s="27" t="s">
        <v>4920</v>
      </c>
      <c r="P2713" s="1" t="str">
        <f t="shared" si="85"/>
        <v>K57</v>
      </c>
    </row>
    <row r="2714" spans="1:16" ht="23.25" customHeight="1" x14ac:dyDescent="0.25">
      <c r="A2714" s="5">
        <f>IF(C2714&lt;&gt;"",SUBTOTAL(103,C$10:C2714))</f>
        <v>2705</v>
      </c>
      <c r="B2714" s="6" t="s">
        <v>4719</v>
      </c>
      <c r="C2714" s="7" t="s">
        <v>4720</v>
      </c>
      <c r="D2714" s="23" t="s">
        <v>14</v>
      </c>
      <c r="E2714" s="6" t="s">
        <v>4915</v>
      </c>
      <c r="F2714" s="9">
        <v>107</v>
      </c>
      <c r="G2714" s="41" t="s">
        <v>5219</v>
      </c>
      <c r="H2714" s="9" t="s">
        <v>5100</v>
      </c>
      <c r="I2714" s="9" t="s">
        <v>5100</v>
      </c>
      <c r="J2714" s="9"/>
      <c r="K2714" s="26">
        <v>1</v>
      </c>
      <c r="L2714" s="29" t="s">
        <v>5107</v>
      </c>
      <c r="M2714" s="26" t="s">
        <v>606</v>
      </c>
      <c r="N2714" s="26" t="str">
        <f t="shared" si="86"/>
        <v>CHUYÊN NGÀNH TÀI CHÍNH - NGÂN HÀNG THƯƠNG MẠI (CHƯƠNG TRÌNH CHẤT LƯỢNG CAO)</v>
      </c>
      <c r="O2714" s="27" t="s">
        <v>4920</v>
      </c>
      <c r="P2714" s="1" t="str">
        <f t="shared" si="85"/>
        <v>K57</v>
      </c>
    </row>
    <row r="2715" spans="1:16" ht="23.25" customHeight="1" x14ac:dyDescent="0.25">
      <c r="A2715" s="5">
        <f>IF(C2715&lt;&gt;"",SUBTOTAL(103,C$10:C2715))</f>
        <v>2706</v>
      </c>
      <c r="B2715" s="6" t="s">
        <v>4721</v>
      </c>
      <c r="C2715" s="7" t="s">
        <v>179</v>
      </c>
      <c r="D2715" s="23" t="s">
        <v>14</v>
      </c>
      <c r="E2715" s="6" t="s">
        <v>4915</v>
      </c>
      <c r="F2715" s="9">
        <v>107</v>
      </c>
      <c r="G2715" s="41" t="s">
        <v>5219</v>
      </c>
      <c r="H2715" s="9" t="s">
        <v>5100</v>
      </c>
      <c r="I2715" s="9" t="s">
        <v>5100</v>
      </c>
      <c r="J2715" s="9"/>
      <c r="K2715" s="26">
        <v>1</v>
      </c>
      <c r="L2715" s="29" t="s">
        <v>5107</v>
      </c>
      <c r="M2715" s="26" t="s">
        <v>606</v>
      </c>
      <c r="N2715" s="26" t="str">
        <f t="shared" si="86"/>
        <v>CHUYÊN NGÀNH TÀI CHÍNH - NGÂN HÀNG THƯƠNG MẠI (CHƯƠNG TRÌNH CHẤT LƯỢNG CAO)</v>
      </c>
      <c r="O2715" s="27" t="s">
        <v>4920</v>
      </c>
      <c r="P2715" s="1" t="str">
        <f t="shared" si="85"/>
        <v>K57</v>
      </c>
    </row>
    <row r="2716" spans="1:16" ht="23.25" customHeight="1" x14ac:dyDescent="0.25">
      <c r="A2716" s="5">
        <f>IF(C2716&lt;&gt;"",SUBTOTAL(103,C$10:C2716))</f>
        <v>2707</v>
      </c>
      <c r="B2716" s="6" t="s">
        <v>4722</v>
      </c>
      <c r="C2716" s="7" t="s">
        <v>736</v>
      </c>
      <c r="D2716" s="23" t="s">
        <v>14</v>
      </c>
      <c r="E2716" s="6" t="s">
        <v>4915</v>
      </c>
      <c r="F2716" s="9">
        <v>107</v>
      </c>
      <c r="G2716" s="41" t="s">
        <v>5219</v>
      </c>
      <c r="H2716" s="9" t="s">
        <v>5100</v>
      </c>
      <c r="I2716" s="9" t="s">
        <v>5100</v>
      </c>
      <c r="J2716" s="9"/>
      <c r="K2716" s="26">
        <v>1</v>
      </c>
      <c r="L2716" s="29" t="s">
        <v>5107</v>
      </c>
      <c r="M2716" s="26" t="s">
        <v>606</v>
      </c>
      <c r="N2716" s="26" t="str">
        <f t="shared" si="86"/>
        <v>CHUYÊN NGÀNH TÀI CHÍNH - NGÂN HÀNG THƯƠNG MẠI (CHƯƠNG TRÌNH CHẤT LƯỢNG CAO)</v>
      </c>
      <c r="O2716" s="27" t="s">
        <v>4920</v>
      </c>
      <c r="P2716" s="1" t="str">
        <f t="shared" si="85"/>
        <v>K57</v>
      </c>
    </row>
    <row r="2717" spans="1:16" ht="23.25" customHeight="1" x14ac:dyDescent="0.25">
      <c r="A2717" s="5">
        <f>IF(C2717&lt;&gt;"",SUBTOTAL(103,C$10:C2717))</f>
        <v>2708</v>
      </c>
      <c r="B2717" s="6" t="s">
        <v>4723</v>
      </c>
      <c r="C2717" s="7" t="s">
        <v>98</v>
      </c>
      <c r="D2717" s="23" t="s">
        <v>14</v>
      </c>
      <c r="E2717" s="6" t="s">
        <v>4915</v>
      </c>
      <c r="F2717" s="9">
        <v>107</v>
      </c>
      <c r="G2717" s="41" t="s">
        <v>5219</v>
      </c>
      <c r="H2717" s="9" t="s">
        <v>5100</v>
      </c>
      <c r="I2717" s="9" t="s">
        <v>5100</v>
      </c>
      <c r="J2717" s="9"/>
      <c r="K2717" s="26">
        <v>1</v>
      </c>
      <c r="L2717" s="29" t="s">
        <v>5107</v>
      </c>
      <c r="M2717" s="26" t="s">
        <v>606</v>
      </c>
      <c r="N2717" s="26" t="str">
        <f t="shared" si="86"/>
        <v>CHUYÊN NGÀNH TÀI CHÍNH - NGÂN HÀNG THƯƠNG MẠI (CHƯƠNG TRÌNH CHẤT LƯỢNG CAO)</v>
      </c>
      <c r="O2717" s="27" t="s">
        <v>4920</v>
      </c>
      <c r="P2717" s="1" t="str">
        <f t="shared" si="85"/>
        <v>K57</v>
      </c>
    </row>
    <row r="2718" spans="1:16" ht="23.25" customHeight="1" x14ac:dyDescent="0.25">
      <c r="A2718" s="5">
        <f>IF(C2718&lt;&gt;"",SUBTOTAL(103,C$10:C2718))</f>
        <v>2709</v>
      </c>
      <c r="B2718" s="6" t="s">
        <v>4724</v>
      </c>
      <c r="C2718" s="7" t="s">
        <v>4725</v>
      </c>
      <c r="D2718" s="23" t="s">
        <v>14</v>
      </c>
      <c r="E2718" s="6" t="s">
        <v>4915</v>
      </c>
      <c r="F2718" s="9">
        <v>107</v>
      </c>
      <c r="G2718" s="41" t="s">
        <v>5219</v>
      </c>
      <c r="H2718" s="9" t="s">
        <v>5100</v>
      </c>
      <c r="I2718" s="9" t="s">
        <v>5100</v>
      </c>
      <c r="J2718" s="9"/>
      <c r="K2718" s="26">
        <v>1</v>
      </c>
      <c r="L2718" s="29" t="s">
        <v>5107</v>
      </c>
      <c r="M2718" s="26" t="s">
        <v>606</v>
      </c>
      <c r="N2718" s="26" t="str">
        <f t="shared" si="86"/>
        <v>CHUYÊN NGÀNH TÀI CHÍNH - NGÂN HÀNG THƯƠNG MẠI (CHƯƠNG TRÌNH CHẤT LƯỢNG CAO)</v>
      </c>
      <c r="O2718" s="27" t="s">
        <v>4920</v>
      </c>
      <c r="P2718" s="1" t="str">
        <f t="shared" si="85"/>
        <v>K57</v>
      </c>
    </row>
    <row r="2719" spans="1:16" ht="23.25" customHeight="1" x14ac:dyDescent="0.25">
      <c r="A2719" s="5">
        <f>IF(C2719&lt;&gt;"",SUBTOTAL(103,C$10:C2719))</f>
        <v>2710</v>
      </c>
      <c r="B2719" s="6" t="s">
        <v>4726</v>
      </c>
      <c r="C2719" s="7" t="s">
        <v>4727</v>
      </c>
      <c r="D2719" s="23" t="s">
        <v>137</v>
      </c>
      <c r="E2719" s="6" t="s">
        <v>4915</v>
      </c>
      <c r="F2719" s="9">
        <v>107</v>
      </c>
      <c r="G2719" s="41" t="s">
        <v>5219</v>
      </c>
      <c r="H2719" s="9" t="s">
        <v>5100</v>
      </c>
      <c r="I2719" s="9" t="s">
        <v>5100</v>
      </c>
      <c r="J2719" s="9"/>
      <c r="K2719" s="26">
        <v>1</v>
      </c>
      <c r="L2719" s="29" t="s">
        <v>5107</v>
      </c>
      <c r="M2719" s="26" t="s">
        <v>606</v>
      </c>
      <c r="N2719" s="26" t="str">
        <f t="shared" si="86"/>
        <v>CHUYÊN NGÀNH TÀI CHÍNH - NGÂN HÀNG THƯƠNG MẠI (CHƯƠNG TRÌNH CHẤT LƯỢNG CAO)</v>
      </c>
      <c r="O2719" s="27" t="s">
        <v>4920</v>
      </c>
      <c r="P2719" s="1" t="str">
        <f t="shared" si="85"/>
        <v>K57</v>
      </c>
    </row>
    <row r="2720" spans="1:16" ht="23.25" customHeight="1" x14ac:dyDescent="0.25">
      <c r="A2720" s="5">
        <f>IF(C2720&lt;&gt;"",SUBTOTAL(103,C$10:C2720))</f>
        <v>2711</v>
      </c>
      <c r="B2720" s="6" t="s">
        <v>4728</v>
      </c>
      <c r="C2720" s="7" t="s">
        <v>4729</v>
      </c>
      <c r="D2720" s="23" t="s">
        <v>963</v>
      </c>
      <c r="E2720" s="6" t="s">
        <v>4915</v>
      </c>
      <c r="F2720" s="9">
        <v>107</v>
      </c>
      <c r="G2720" s="41" t="s">
        <v>5219</v>
      </c>
      <c r="H2720" s="9" t="s">
        <v>5100</v>
      </c>
      <c r="I2720" s="9" t="s">
        <v>5100</v>
      </c>
      <c r="J2720" s="9"/>
      <c r="K2720" s="26">
        <v>1</v>
      </c>
      <c r="L2720" s="29" t="s">
        <v>5107</v>
      </c>
      <c r="M2720" s="26" t="s">
        <v>606</v>
      </c>
      <c r="N2720" s="26" t="str">
        <f t="shared" si="86"/>
        <v>CHUYÊN NGÀNH TÀI CHÍNH - NGÂN HÀNG THƯƠNG MẠI (CHƯƠNG TRÌNH CHẤT LƯỢNG CAO)</v>
      </c>
      <c r="O2720" s="27" t="s">
        <v>4920</v>
      </c>
      <c r="P2720" s="1" t="str">
        <f t="shared" si="85"/>
        <v>K57</v>
      </c>
    </row>
    <row r="2721" spans="1:16" ht="23.25" customHeight="1" x14ac:dyDescent="0.25">
      <c r="A2721" s="5">
        <f>IF(C2721&lt;&gt;"",SUBTOTAL(103,C$10:C2721))</f>
        <v>2712</v>
      </c>
      <c r="B2721" s="6" t="s">
        <v>4730</v>
      </c>
      <c r="C2721" s="7" t="s">
        <v>4731</v>
      </c>
      <c r="D2721" s="23" t="s">
        <v>948</v>
      </c>
      <c r="E2721" s="6" t="s">
        <v>4915</v>
      </c>
      <c r="F2721" s="9">
        <v>107</v>
      </c>
      <c r="G2721" s="41" t="s">
        <v>5219</v>
      </c>
      <c r="H2721" s="9" t="s">
        <v>5100</v>
      </c>
      <c r="I2721" s="9" t="s">
        <v>5100</v>
      </c>
      <c r="J2721" s="9"/>
      <c r="K2721" s="26">
        <v>1</v>
      </c>
      <c r="L2721" s="29" t="s">
        <v>5107</v>
      </c>
      <c r="M2721" s="26" t="s">
        <v>606</v>
      </c>
      <c r="N2721" s="26" t="str">
        <f t="shared" si="86"/>
        <v>CHUYÊN NGÀNH TÀI CHÍNH - NGÂN HÀNG THƯƠNG MẠI (CHƯƠNG TRÌNH CHẤT LƯỢNG CAO)</v>
      </c>
      <c r="O2721" s="27" t="s">
        <v>4920</v>
      </c>
      <c r="P2721" s="1" t="str">
        <f t="shared" si="85"/>
        <v>K57</v>
      </c>
    </row>
    <row r="2722" spans="1:16" ht="23.25" customHeight="1" x14ac:dyDescent="0.25">
      <c r="A2722" s="5">
        <f>IF(C2722&lt;&gt;"",SUBTOTAL(103,C$10:C2722))</f>
        <v>2713</v>
      </c>
      <c r="B2722" s="6" t="s">
        <v>4732</v>
      </c>
      <c r="C2722" s="7" t="s">
        <v>87</v>
      </c>
      <c r="D2722" s="23" t="s">
        <v>768</v>
      </c>
      <c r="E2722" s="6" t="s">
        <v>4915</v>
      </c>
      <c r="F2722" s="9">
        <v>107</v>
      </c>
      <c r="G2722" s="41" t="s">
        <v>5219</v>
      </c>
      <c r="H2722" s="9" t="s">
        <v>5100</v>
      </c>
      <c r="I2722" s="9" t="s">
        <v>5100</v>
      </c>
      <c r="J2722" s="9"/>
      <c r="K2722" s="26">
        <v>1</v>
      </c>
      <c r="L2722" s="29" t="s">
        <v>5107</v>
      </c>
      <c r="M2722" s="26" t="s">
        <v>606</v>
      </c>
      <c r="N2722" s="26" t="str">
        <f t="shared" si="86"/>
        <v>CHUYÊN NGÀNH TÀI CHÍNH - NGÂN HÀNG THƯƠNG MẠI (CHƯƠNG TRÌNH CHẤT LƯỢNG CAO)</v>
      </c>
      <c r="O2722" s="27" t="s">
        <v>4920</v>
      </c>
      <c r="P2722" s="1" t="str">
        <f t="shared" si="85"/>
        <v>K57</v>
      </c>
    </row>
    <row r="2723" spans="1:16" ht="23.25" customHeight="1" x14ac:dyDescent="0.25">
      <c r="A2723" s="5">
        <f>IF(C2723&lt;&gt;"",SUBTOTAL(103,C$10:C2723))</f>
        <v>2714</v>
      </c>
      <c r="B2723" s="6" t="s">
        <v>4733</v>
      </c>
      <c r="C2723" s="7" t="s">
        <v>630</v>
      </c>
      <c r="D2723" s="23" t="s">
        <v>325</v>
      </c>
      <c r="E2723" s="6" t="s">
        <v>4915</v>
      </c>
      <c r="F2723" s="9">
        <v>107</v>
      </c>
      <c r="G2723" s="41" t="s">
        <v>5219</v>
      </c>
      <c r="H2723" s="9" t="s">
        <v>5100</v>
      </c>
      <c r="I2723" s="9" t="s">
        <v>5100</v>
      </c>
      <c r="J2723" s="9"/>
      <c r="K2723" s="26">
        <v>1</v>
      </c>
      <c r="L2723" s="29" t="s">
        <v>5107</v>
      </c>
      <c r="M2723" s="26" t="s">
        <v>606</v>
      </c>
      <c r="N2723" s="26" t="str">
        <f t="shared" si="86"/>
        <v>CHUYÊN NGÀNH TÀI CHÍNH - NGÂN HÀNG THƯƠNG MẠI (CHƯƠNG TRÌNH CHẤT LƯỢNG CAO)</v>
      </c>
      <c r="O2723" s="27" t="s">
        <v>4920</v>
      </c>
      <c r="P2723" s="1" t="str">
        <f t="shared" si="85"/>
        <v>K57</v>
      </c>
    </row>
    <row r="2724" spans="1:16" ht="23.25" customHeight="1" x14ac:dyDescent="0.25">
      <c r="A2724" s="5">
        <f>IF(C2724&lt;&gt;"",SUBTOTAL(103,C$10:C2724))</f>
        <v>2715</v>
      </c>
      <c r="B2724" s="6" t="s">
        <v>4734</v>
      </c>
      <c r="C2724" s="7" t="s">
        <v>548</v>
      </c>
      <c r="D2724" s="23" t="s">
        <v>675</v>
      </c>
      <c r="E2724" s="6" t="s">
        <v>4915</v>
      </c>
      <c r="F2724" s="9">
        <v>107</v>
      </c>
      <c r="G2724" s="41" t="s">
        <v>5219</v>
      </c>
      <c r="H2724" s="9" t="s">
        <v>5100</v>
      </c>
      <c r="I2724" s="9" t="s">
        <v>5100</v>
      </c>
      <c r="J2724" s="9"/>
      <c r="K2724" s="26">
        <v>1</v>
      </c>
      <c r="L2724" s="29" t="s">
        <v>5107</v>
      </c>
      <c r="M2724" s="26" t="s">
        <v>606</v>
      </c>
      <c r="N2724" s="26" t="str">
        <f t="shared" si="86"/>
        <v>CHUYÊN NGÀNH TÀI CHÍNH - NGÂN HÀNG THƯƠNG MẠI (CHƯƠNG TRÌNH CHẤT LƯỢNG CAO)</v>
      </c>
      <c r="O2724" s="27" t="s">
        <v>4920</v>
      </c>
      <c r="P2724" s="1" t="str">
        <f t="shared" si="85"/>
        <v>K57</v>
      </c>
    </row>
    <row r="2725" spans="1:16" ht="23.25" customHeight="1" x14ac:dyDescent="0.25">
      <c r="A2725" s="5">
        <f>IF(C2725&lt;&gt;"",SUBTOTAL(103,C$10:C2725))</f>
        <v>2716</v>
      </c>
      <c r="B2725" s="6" t="s">
        <v>4735</v>
      </c>
      <c r="C2725" s="7" t="s">
        <v>4736</v>
      </c>
      <c r="D2725" s="23" t="s">
        <v>110</v>
      </c>
      <c r="E2725" s="6" t="s">
        <v>4915</v>
      </c>
      <c r="F2725" s="9">
        <v>107</v>
      </c>
      <c r="G2725" s="41" t="s">
        <v>5219</v>
      </c>
      <c r="H2725" s="9" t="s">
        <v>5100</v>
      </c>
      <c r="I2725" s="9" t="s">
        <v>5100</v>
      </c>
      <c r="J2725" s="9"/>
      <c r="K2725" s="26">
        <v>1</v>
      </c>
      <c r="L2725" s="29" t="s">
        <v>5107</v>
      </c>
      <c r="M2725" s="26" t="s">
        <v>606</v>
      </c>
      <c r="N2725" s="26" t="str">
        <f t="shared" si="86"/>
        <v>CHUYÊN NGÀNH TÀI CHÍNH - NGÂN HÀNG THƯƠNG MẠI (CHƯƠNG TRÌNH CHẤT LƯỢNG CAO)</v>
      </c>
      <c r="O2725" s="27" t="s">
        <v>4920</v>
      </c>
      <c r="P2725" s="1" t="str">
        <f t="shared" si="85"/>
        <v>K57</v>
      </c>
    </row>
    <row r="2726" spans="1:16" ht="23.25" customHeight="1" x14ac:dyDescent="0.25">
      <c r="A2726" s="5">
        <f>IF(C2726&lt;&gt;"",SUBTOTAL(103,C$10:C2726))</f>
        <v>2717</v>
      </c>
      <c r="B2726" s="6" t="s">
        <v>4737</v>
      </c>
      <c r="C2726" s="7" t="s">
        <v>4738</v>
      </c>
      <c r="D2726" s="23" t="s">
        <v>616</v>
      </c>
      <c r="E2726" s="6" t="s">
        <v>4915</v>
      </c>
      <c r="F2726" s="9">
        <v>104</v>
      </c>
      <c r="G2726" s="41" t="s">
        <v>5219</v>
      </c>
      <c r="H2726" s="9" t="s">
        <v>5100</v>
      </c>
      <c r="I2726" s="9" t="s">
        <v>5100</v>
      </c>
      <c r="J2726" s="9"/>
      <c r="K2726" s="26">
        <v>1</v>
      </c>
      <c r="L2726" s="29" t="s">
        <v>5107</v>
      </c>
      <c r="M2726" s="26" t="s">
        <v>606</v>
      </c>
      <c r="N2726" s="26" t="str">
        <f t="shared" si="86"/>
        <v>CHUYÊN NGÀNH TÀI CHÍNH - NGÂN HÀNG THƯƠNG MẠI (CHƯƠNG TRÌNH CHẤT LƯỢNG CAO)</v>
      </c>
      <c r="O2726" s="27" t="s">
        <v>4920</v>
      </c>
      <c r="P2726" s="1" t="str">
        <f t="shared" si="85"/>
        <v>K57</v>
      </c>
    </row>
    <row r="2727" spans="1:16" ht="23.25" customHeight="1" x14ac:dyDescent="0.25">
      <c r="A2727" s="5">
        <f>IF(C2727&lt;&gt;"",SUBTOTAL(103,C$10:C2727))</f>
        <v>2718</v>
      </c>
      <c r="B2727" s="6" t="s">
        <v>4739</v>
      </c>
      <c r="C2727" s="7" t="s">
        <v>4740</v>
      </c>
      <c r="D2727" s="23" t="s">
        <v>55</v>
      </c>
      <c r="E2727" s="6" t="s">
        <v>4915</v>
      </c>
      <c r="F2727" s="9">
        <v>107</v>
      </c>
      <c r="G2727" s="41" t="s">
        <v>5219</v>
      </c>
      <c r="H2727" s="9" t="s">
        <v>5100</v>
      </c>
      <c r="I2727" s="9" t="s">
        <v>5100</v>
      </c>
      <c r="J2727" s="9"/>
      <c r="K2727" s="26">
        <v>1</v>
      </c>
      <c r="L2727" s="29" t="s">
        <v>5107</v>
      </c>
      <c r="M2727" s="26" t="s">
        <v>606</v>
      </c>
      <c r="N2727" s="26" t="str">
        <f t="shared" si="86"/>
        <v>CHUYÊN NGÀNH TÀI CHÍNH - NGÂN HÀNG THƯƠNG MẠI (CHƯƠNG TRÌNH CHẤT LƯỢNG CAO)</v>
      </c>
      <c r="O2727" s="27" t="s">
        <v>4920</v>
      </c>
      <c r="P2727" s="1" t="str">
        <f t="shared" si="85"/>
        <v>K57</v>
      </c>
    </row>
    <row r="2728" spans="1:16" ht="23.25" customHeight="1" x14ac:dyDescent="0.25">
      <c r="A2728" s="5">
        <f>IF(C2728&lt;&gt;"",SUBTOTAL(103,C$10:C2728))</f>
        <v>2719</v>
      </c>
      <c r="B2728" s="6" t="s">
        <v>4741</v>
      </c>
      <c r="C2728" s="7" t="s">
        <v>83</v>
      </c>
      <c r="D2728" s="23" t="s">
        <v>55</v>
      </c>
      <c r="E2728" s="6" t="s">
        <v>4915</v>
      </c>
      <c r="F2728" s="9">
        <v>107</v>
      </c>
      <c r="G2728" s="41" t="s">
        <v>5219</v>
      </c>
      <c r="H2728" s="9" t="s">
        <v>5100</v>
      </c>
      <c r="I2728" s="9" t="s">
        <v>5100</v>
      </c>
      <c r="J2728" s="9"/>
      <c r="K2728" s="26">
        <v>1</v>
      </c>
      <c r="L2728" s="29" t="s">
        <v>5107</v>
      </c>
      <c r="M2728" s="26" t="s">
        <v>606</v>
      </c>
      <c r="N2728" s="26" t="str">
        <f t="shared" si="86"/>
        <v>CHUYÊN NGÀNH TÀI CHÍNH - NGÂN HÀNG THƯƠNG MẠI (CHƯƠNG TRÌNH CHẤT LƯỢNG CAO)</v>
      </c>
      <c r="O2728" s="27" t="s">
        <v>4920</v>
      </c>
      <c r="P2728" s="1" t="str">
        <f t="shared" si="85"/>
        <v>K57</v>
      </c>
    </row>
    <row r="2729" spans="1:16" ht="23.25" customHeight="1" x14ac:dyDescent="0.25">
      <c r="A2729" s="5">
        <f>IF(C2729&lt;&gt;"",SUBTOTAL(103,C$10:C2729))</f>
        <v>2720</v>
      </c>
      <c r="B2729" s="6" t="s">
        <v>4742</v>
      </c>
      <c r="C2729" s="7" t="s">
        <v>256</v>
      </c>
      <c r="D2729" s="23" t="s">
        <v>58</v>
      </c>
      <c r="E2729" s="6" t="s">
        <v>4915</v>
      </c>
      <c r="F2729" s="9">
        <v>107</v>
      </c>
      <c r="G2729" s="41" t="s">
        <v>5219</v>
      </c>
      <c r="H2729" s="9" t="s">
        <v>5100</v>
      </c>
      <c r="I2729" s="9" t="s">
        <v>5100</v>
      </c>
      <c r="J2729" s="9"/>
      <c r="K2729" s="26">
        <v>1</v>
      </c>
      <c r="L2729" s="29" t="s">
        <v>5107</v>
      </c>
      <c r="M2729" s="26" t="s">
        <v>606</v>
      </c>
      <c r="N2729" s="26" t="str">
        <f t="shared" si="86"/>
        <v>CHUYÊN NGÀNH TÀI CHÍNH - NGÂN HÀNG THƯƠNG MẠI (CHƯƠNG TRÌNH CHẤT LƯỢNG CAO)</v>
      </c>
      <c r="O2729" s="27" t="s">
        <v>4920</v>
      </c>
      <c r="P2729" s="1" t="str">
        <f t="shared" si="85"/>
        <v>K57</v>
      </c>
    </row>
    <row r="2730" spans="1:16" ht="23.25" customHeight="1" x14ac:dyDescent="0.25">
      <c r="A2730" s="5">
        <f>IF(C2730&lt;&gt;"",SUBTOTAL(103,C$10:C2730))</f>
        <v>2721</v>
      </c>
      <c r="B2730" s="6" t="s">
        <v>4743</v>
      </c>
      <c r="C2730" s="7" t="s">
        <v>1858</v>
      </c>
      <c r="D2730" s="23" t="s">
        <v>58</v>
      </c>
      <c r="E2730" s="6" t="s">
        <v>4915</v>
      </c>
      <c r="F2730" s="9">
        <v>107</v>
      </c>
      <c r="G2730" s="41" t="s">
        <v>5219</v>
      </c>
      <c r="H2730" s="9" t="s">
        <v>5100</v>
      </c>
      <c r="I2730" s="9" t="s">
        <v>5100</v>
      </c>
      <c r="J2730" s="9"/>
      <c r="K2730" s="26">
        <v>1</v>
      </c>
      <c r="L2730" s="29" t="s">
        <v>5107</v>
      </c>
      <c r="M2730" s="26" t="s">
        <v>606</v>
      </c>
      <c r="N2730" s="26" t="str">
        <f t="shared" si="86"/>
        <v>CHUYÊN NGÀNH TÀI CHÍNH - NGÂN HÀNG THƯƠNG MẠI (CHƯƠNG TRÌNH CHẤT LƯỢNG CAO)</v>
      </c>
      <c r="O2730" s="27" t="s">
        <v>4920</v>
      </c>
      <c r="P2730" s="1" t="str">
        <f t="shared" si="85"/>
        <v>K57</v>
      </c>
    </row>
    <row r="2731" spans="1:16" ht="23.25" customHeight="1" x14ac:dyDescent="0.25">
      <c r="A2731" s="5">
        <f>IF(C2731&lt;&gt;"",SUBTOTAL(103,C$10:C2731))</f>
        <v>2722</v>
      </c>
      <c r="B2731" s="6" t="s">
        <v>4744</v>
      </c>
      <c r="C2731" s="7" t="s">
        <v>1018</v>
      </c>
      <c r="D2731" s="23" t="s">
        <v>59</v>
      </c>
      <c r="E2731" s="6" t="s">
        <v>4915</v>
      </c>
      <c r="F2731" s="9">
        <v>104</v>
      </c>
      <c r="G2731" s="41" t="s">
        <v>5219</v>
      </c>
      <c r="H2731" s="9" t="s">
        <v>5100</v>
      </c>
      <c r="I2731" s="9" t="s">
        <v>5100</v>
      </c>
      <c r="J2731" s="9"/>
      <c r="K2731" s="26">
        <v>1</v>
      </c>
      <c r="L2731" s="29" t="s">
        <v>5107</v>
      </c>
      <c r="M2731" s="26" t="s">
        <v>606</v>
      </c>
      <c r="N2731" s="26" t="str">
        <f t="shared" si="86"/>
        <v>CHUYÊN NGÀNH TÀI CHÍNH - NGÂN HÀNG THƯƠNG MẠI (CHƯƠNG TRÌNH CHẤT LƯỢNG CAO)</v>
      </c>
      <c r="O2731" s="27" t="s">
        <v>4920</v>
      </c>
      <c r="P2731" s="1" t="str">
        <f t="shared" si="85"/>
        <v>K57</v>
      </c>
    </row>
    <row r="2732" spans="1:16" ht="23.25" customHeight="1" x14ac:dyDescent="0.25">
      <c r="A2732" s="5">
        <f>IF(C2732&lt;&gt;"",SUBTOTAL(103,C$10:C2732))</f>
        <v>2723</v>
      </c>
      <c r="B2732" s="6" t="s">
        <v>4745</v>
      </c>
      <c r="C2732" s="7" t="s">
        <v>1440</v>
      </c>
      <c r="D2732" s="23" t="s">
        <v>59</v>
      </c>
      <c r="E2732" s="6" t="s">
        <v>4915</v>
      </c>
      <c r="F2732" s="9">
        <v>107</v>
      </c>
      <c r="G2732" s="41" t="s">
        <v>5219</v>
      </c>
      <c r="H2732" s="9" t="s">
        <v>5100</v>
      </c>
      <c r="I2732" s="9" t="s">
        <v>5100</v>
      </c>
      <c r="J2732" s="9"/>
      <c r="K2732" s="26">
        <v>1</v>
      </c>
      <c r="L2732" s="29" t="s">
        <v>5107</v>
      </c>
      <c r="M2732" s="26" t="s">
        <v>606</v>
      </c>
      <c r="N2732" s="26" t="str">
        <f t="shared" si="86"/>
        <v>CHUYÊN NGÀNH TÀI CHÍNH - NGÂN HÀNG THƯƠNG MẠI (CHƯƠNG TRÌNH CHẤT LƯỢNG CAO)</v>
      </c>
      <c r="O2732" s="27" t="s">
        <v>4920</v>
      </c>
      <c r="P2732" s="1" t="str">
        <f t="shared" si="85"/>
        <v>K57</v>
      </c>
    </row>
    <row r="2733" spans="1:16" ht="23.25" customHeight="1" x14ac:dyDescent="0.25">
      <c r="A2733" s="5">
        <f>IF(C2733&lt;&gt;"",SUBTOTAL(103,C$10:C2733))</f>
        <v>2724</v>
      </c>
      <c r="B2733" s="6" t="s">
        <v>4746</v>
      </c>
      <c r="C2733" s="7" t="s">
        <v>921</v>
      </c>
      <c r="D2733" s="23" t="s">
        <v>85</v>
      </c>
      <c r="E2733" s="6" t="s">
        <v>4915</v>
      </c>
      <c r="F2733" s="9">
        <v>104</v>
      </c>
      <c r="G2733" s="41" t="s">
        <v>5219</v>
      </c>
      <c r="H2733" s="9" t="s">
        <v>5100</v>
      </c>
      <c r="I2733" s="9" t="s">
        <v>5100</v>
      </c>
      <c r="J2733" s="9"/>
      <c r="K2733" s="26">
        <v>1</v>
      </c>
      <c r="L2733" s="29" t="s">
        <v>5107</v>
      </c>
      <c r="M2733" s="26" t="s">
        <v>606</v>
      </c>
      <c r="N2733" s="26" t="str">
        <f t="shared" si="86"/>
        <v>CHUYÊN NGÀNH TÀI CHÍNH - NGÂN HÀNG THƯƠNG MẠI (CHƯƠNG TRÌNH CHẤT LƯỢNG CAO)</v>
      </c>
      <c r="O2733" s="27" t="s">
        <v>4920</v>
      </c>
      <c r="P2733" s="1" t="str">
        <f t="shared" si="85"/>
        <v>K57</v>
      </c>
    </row>
    <row r="2734" spans="1:16" ht="23.25" customHeight="1" x14ac:dyDescent="0.25">
      <c r="A2734" s="5">
        <f>IF(C2734&lt;&gt;"",SUBTOTAL(103,C$10:C2734))</f>
        <v>2725</v>
      </c>
      <c r="B2734" s="6" t="s">
        <v>4747</v>
      </c>
      <c r="C2734" s="7" t="s">
        <v>4748</v>
      </c>
      <c r="D2734" s="23" t="s">
        <v>248</v>
      </c>
      <c r="E2734" s="6" t="s">
        <v>4915</v>
      </c>
      <c r="F2734" s="9">
        <v>104</v>
      </c>
      <c r="G2734" s="41" t="s">
        <v>5219</v>
      </c>
      <c r="H2734" s="9" t="s">
        <v>5100</v>
      </c>
      <c r="I2734" s="9" t="s">
        <v>5100</v>
      </c>
      <c r="J2734" s="9"/>
      <c r="K2734" s="26">
        <v>1</v>
      </c>
      <c r="L2734" s="29" t="s">
        <v>5107</v>
      </c>
      <c r="M2734" s="26" t="s">
        <v>606</v>
      </c>
      <c r="N2734" s="26" t="str">
        <f t="shared" si="86"/>
        <v>CHUYÊN NGÀNH TÀI CHÍNH - NGÂN HÀNG THƯƠNG MẠI (CHƯƠNG TRÌNH CHẤT LƯỢNG CAO)</v>
      </c>
      <c r="O2734" s="27" t="s">
        <v>4920</v>
      </c>
      <c r="P2734" s="1" t="str">
        <f t="shared" si="85"/>
        <v>K57</v>
      </c>
    </row>
    <row r="2735" spans="1:16" ht="23.25" customHeight="1" x14ac:dyDescent="0.25">
      <c r="A2735" s="5">
        <f>IF(C2735&lt;&gt;"",SUBTOTAL(103,C$10:C2735))</f>
        <v>2726</v>
      </c>
      <c r="B2735" s="6" t="s">
        <v>4749</v>
      </c>
      <c r="C2735" s="7" t="s">
        <v>623</v>
      </c>
      <c r="D2735" s="23" t="s">
        <v>25</v>
      </c>
      <c r="E2735" s="6" t="s">
        <v>4915</v>
      </c>
      <c r="F2735" s="9">
        <v>107</v>
      </c>
      <c r="G2735" s="41" t="s">
        <v>5219</v>
      </c>
      <c r="H2735" s="9" t="s">
        <v>5100</v>
      </c>
      <c r="I2735" s="9" t="s">
        <v>5100</v>
      </c>
      <c r="J2735" s="9"/>
      <c r="K2735" s="26">
        <v>1</v>
      </c>
      <c r="L2735" s="29" t="s">
        <v>5107</v>
      </c>
      <c r="M2735" s="26" t="s">
        <v>606</v>
      </c>
      <c r="N2735" s="26" t="str">
        <f t="shared" si="86"/>
        <v>CHUYÊN NGÀNH TÀI CHÍNH - NGÂN HÀNG THƯƠNG MẠI (CHƯƠNG TRÌNH CHẤT LƯỢNG CAO)</v>
      </c>
      <c r="O2735" s="27" t="s">
        <v>4920</v>
      </c>
      <c r="P2735" s="1" t="str">
        <f t="shared" si="85"/>
        <v>K57</v>
      </c>
    </row>
    <row r="2736" spans="1:16" ht="23.25" customHeight="1" x14ac:dyDescent="0.25">
      <c r="A2736" s="5">
        <f>IF(C2736&lt;&gt;"",SUBTOTAL(103,C$10:C2736))</f>
        <v>2727</v>
      </c>
      <c r="B2736" s="6" t="s">
        <v>4750</v>
      </c>
      <c r="C2736" s="7" t="s">
        <v>36</v>
      </c>
      <c r="D2736" s="23" t="s">
        <v>152</v>
      </c>
      <c r="E2736" s="6" t="s">
        <v>4915</v>
      </c>
      <c r="F2736" s="9">
        <v>107</v>
      </c>
      <c r="G2736" s="41" t="s">
        <v>5219</v>
      </c>
      <c r="H2736" s="9" t="s">
        <v>5100</v>
      </c>
      <c r="I2736" s="9" t="s">
        <v>5100</v>
      </c>
      <c r="J2736" s="9"/>
      <c r="K2736" s="26">
        <v>1</v>
      </c>
      <c r="L2736" s="29" t="s">
        <v>5107</v>
      </c>
      <c r="M2736" s="26" t="s">
        <v>606</v>
      </c>
      <c r="N2736" s="26" t="str">
        <f t="shared" si="86"/>
        <v>CHUYÊN NGÀNH TÀI CHÍNH - NGÂN HÀNG THƯƠNG MẠI (CHƯƠNG TRÌNH CHẤT LƯỢNG CAO)</v>
      </c>
      <c r="O2736" s="27" t="s">
        <v>4920</v>
      </c>
      <c r="P2736" s="1" t="str">
        <f t="shared" si="85"/>
        <v>K57</v>
      </c>
    </row>
    <row r="2737" spans="1:16" ht="23.25" customHeight="1" x14ac:dyDescent="0.25">
      <c r="A2737" s="5">
        <f>IF(C2737&lt;&gt;"",SUBTOTAL(103,C$10:C2737))</f>
        <v>2728</v>
      </c>
      <c r="B2737" s="6" t="s">
        <v>4751</v>
      </c>
      <c r="C2737" s="7" t="s">
        <v>680</v>
      </c>
      <c r="D2737" s="23" t="s">
        <v>101</v>
      </c>
      <c r="E2737" s="6" t="s">
        <v>4915</v>
      </c>
      <c r="F2737" s="9">
        <v>107</v>
      </c>
      <c r="G2737" s="41" t="s">
        <v>5219</v>
      </c>
      <c r="H2737" s="9" t="s">
        <v>5100</v>
      </c>
      <c r="I2737" s="9" t="s">
        <v>5100</v>
      </c>
      <c r="J2737" s="9"/>
      <c r="K2737" s="26">
        <v>1</v>
      </c>
      <c r="L2737" s="29" t="s">
        <v>5107</v>
      </c>
      <c r="M2737" s="26" t="s">
        <v>606</v>
      </c>
      <c r="N2737" s="26" t="str">
        <f t="shared" si="86"/>
        <v>CHUYÊN NGÀNH TÀI CHÍNH - NGÂN HÀNG THƯƠNG MẠI (CHƯƠNG TRÌNH CHẤT LƯỢNG CAO)</v>
      </c>
      <c r="O2737" s="27" t="s">
        <v>4920</v>
      </c>
      <c r="P2737" s="1" t="str">
        <f t="shared" si="85"/>
        <v>K57</v>
      </c>
    </row>
    <row r="2738" spans="1:16" ht="23.25" customHeight="1" x14ac:dyDescent="0.25">
      <c r="A2738" s="5">
        <f>IF(C2738&lt;&gt;"",SUBTOTAL(103,C$10:C2738))</f>
        <v>2729</v>
      </c>
      <c r="B2738" s="6" t="s">
        <v>4752</v>
      </c>
      <c r="C2738" s="7" t="s">
        <v>668</v>
      </c>
      <c r="D2738" s="23" t="s">
        <v>30</v>
      </c>
      <c r="E2738" s="6" t="s">
        <v>4915</v>
      </c>
      <c r="F2738" s="9">
        <v>104</v>
      </c>
      <c r="G2738" s="41" t="s">
        <v>5219</v>
      </c>
      <c r="H2738" s="9" t="s">
        <v>5100</v>
      </c>
      <c r="I2738" s="9" t="s">
        <v>5100</v>
      </c>
      <c r="J2738" s="9"/>
      <c r="K2738" s="26">
        <v>1</v>
      </c>
      <c r="L2738" s="29" t="s">
        <v>5107</v>
      </c>
      <c r="M2738" s="26" t="s">
        <v>606</v>
      </c>
      <c r="N2738" s="26" t="str">
        <f t="shared" si="86"/>
        <v>CHUYÊN NGÀNH TÀI CHÍNH - NGÂN HÀNG THƯƠNG MẠI (CHƯƠNG TRÌNH CHẤT LƯỢNG CAO)</v>
      </c>
      <c r="O2738" s="27" t="s">
        <v>4920</v>
      </c>
      <c r="P2738" s="1" t="str">
        <f t="shared" si="85"/>
        <v>K57</v>
      </c>
    </row>
    <row r="2739" spans="1:16" ht="23.25" customHeight="1" x14ac:dyDescent="0.25">
      <c r="A2739" s="5">
        <f>IF(C2739&lt;&gt;"",SUBTOTAL(103,C$10:C2739))</f>
        <v>2730</v>
      </c>
      <c r="B2739" s="6" t="s">
        <v>4753</v>
      </c>
      <c r="C2739" s="7" t="s">
        <v>1071</v>
      </c>
      <c r="D2739" s="23" t="s">
        <v>31</v>
      </c>
      <c r="E2739" s="6" t="s">
        <v>4915</v>
      </c>
      <c r="F2739" s="9">
        <v>104</v>
      </c>
      <c r="G2739" s="41" t="s">
        <v>5219</v>
      </c>
      <c r="H2739" s="9" t="s">
        <v>5100</v>
      </c>
      <c r="I2739" s="9" t="s">
        <v>5100</v>
      </c>
      <c r="J2739" s="9"/>
      <c r="K2739" s="26">
        <v>1</v>
      </c>
      <c r="L2739" s="29" t="s">
        <v>5107</v>
      </c>
      <c r="M2739" s="26" t="s">
        <v>606</v>
      </c>
      <c r="N2739" s="26" t="str">
        <f t="shared" si="86"/>
        <v>CHUYÊN NGÀNH TÀI CHÍNH - NGÂN HÀNG THƯƠNG MẠI (CHƯƠNG TRÌNH CHẤT LƯỢNG CAO)</v>
      </c>
      <c r="O2739" s="27" t="s">
        <v>4920</v>
      </c>
      <c r="P2739" s="1" t="str">
        <f t="shared" si="85"/>
        <v>K57</v>
      </c>
    </row>
    <row r="2740" spans="1:16" ht="23.25" customHeight="1" x14ac:dyDescent="0.25">
      <c r="A2740" s="5">
        <f>IF(C2740&lt;&gt;"",SUBTOTAL(103,C$10:C2740))</f>
        <v>2731</v>
      </c>
      <c r="B2740" s="6" t="s">
        <v>4754</v>
      </c>
      <c r="C2740" s="7" t="s">
        <v>4755</v>
      </c>
      <c r="D2740" s="23" t="s">
        <v>66</v>
      </c>
      <c r="E2740" s="6" t="s">
        <v>4915</v>
      </c>
      <c r="F2740" s="9">
        <v>107</v>
      </c>
      <c r="G2740" s="41" t="s">
        <v>5219</v>
      </c>
      <c r="H2740" s="9" t="s">
        <v>5100</v>
      </c>
      <c r="I2740" s="9" t="s">
        <v>5100</v>
      </c>
      <c r="J2740" s="9"/>
      <c r="K2740" s="26">
        <v>1</v>
      </c>
      <c r="L2740" s="29" t="s">
        <v>5107</v>
      </c>
      <c r="M2740" s="26" t="s">
        <v>606</v>
      </c>
      <c r="N2740" s="26" t="str">
        <f t="shared" si="86"/>
        <v>CHUYÊN NGÀNH TÀI CHÍNH - NGÂN HÀNG THƯƠNG MẠI (CHƯƠNG TRÌNH CHẤT LƯỢNG CAO)</v>
      </c>
      <c r="O2740" s="27" t="s">
        <v>4920</v>
      </c>
      <c r="P2740" s="1" t="str">
        <f t="shared" si="85"/>
        <v>K57</v>
      </c>
    </row>
    <row r="2741" spans="1:16" ht="23.25" customHeight="1" x14ac:dyDescent="0.25">
      <c r="A2741" s="5">
        <f>IF(C2741&lt;&gt;"",SUBTOTAL(103,C$10:C2741))</f>
        <v>2732</v>
      </c>
      <c r="B2741" s="6" t="s">
        <v>4756</v>
      </c>
      <c r="C2741" s="7" t="s">
        <v>4757</v>
      </c>
      <c r="D2741" s="23" t="s">
        <v>66</v>
      </c>
      <c r="E2741" s="6" t="s">
        <v>4915</v>
      </c>
      <c r="F2741" s="9">
        <v>107</v>
      </c>
      <c r="G2741" s="41" t="s">
        <v>5219</v>
      </c>
      <c r="H2741" s="9" t="s">
        <v>5100</v>
      </c>
      <c r="I2741" s="9" t="s">
        <v>5100</v>
      </c>
      <c r="J2741" s="9"/>
      <c r="K2741" s="26">
        <v>1</v>
      </c>
      <c r="L2741" s="29" t="s">
        <v>5107</v>
      </c>
      <c r="M2741" s="26" t="s">
        <v>606</v>
      </c>
      <c r="N2741" s="26" t="str">
        <f t="shared" si="86"/>
        <v>CHUYÊN NGÀNH TÀI CHÍNH - NGÂN HÀNG THƯƠNG MẠI (CHƯƠNG TRÌNH CHẤT LƯỢNG CAO)</v>
      </c>
      <c r="O2741" s="27" t="s">
        <v>4920</v>
      </c>
      <c r="P2741" s="1" t="str">
        <f t="shared" si="85"/>
        <v>K57</v>
      </c>
    </row>
    <row r="2742" spans="1:16" ht="23.25" customHeight="1" x14ac:dyDescent="0.25">
      <c r="A2742" s="5">
        <f>IF(C2742&lt;&gt;"",SUBTOTAL(103,C$10:C2742))</f>
        <v>2733</v>
      </c>
      <c r="B2742" s="6" t="s">
        <v>4758</v>
      </c>
      <c r="C2742" s="7" t="s">
        <v>4759</v>
      </c>
      <c r="D2742" s="23" t="s">
        <v>66</v>
      </c>
      <c r="E2742" s="6" t="s">
        <v>4915</v>
      </c>
      <c r="F2742" s="9">
        <v>107</v>
      </c>
      <c r="G2742" s="41" t="s">
        <v>5219</v>
      </c>
      <c r="H2742" s="9" t="s">
        <v>5100</v>
      </c>
      <c r="I2742" s="9" t="s">
        <v>5100</v>
      </c>
      <c r="J2742" s="9"/>
      <c r="K2742" s="26">
        <v>1</v>
      </c>
      <c r="L2742" s="29" t="s">
        <v>5107</v>
      </c>
      <c r="M2742" s="26" t="s">
        <v>606</v>
      </c>
      <c r="N2742" s="26" t="str">
        <f t="shared" si="86"/>
        <v>CHUYÊN NGÀNH TÀI CHÍNH - NGÂN HÀNG THƯƠNG MẠI (CHƯƠNG TRÌNH CHẤT LƯỢNG CAO)</v>
      </c>
      <c r="O2742" s="27" t="s">
        <v>4920</v>
      </c>
      <c r="P2742" s="1" t="str">
        <f t="shared" si="85"/>
        <v>K57</v>
      </c>
    </row>
    <row r="2743" spans="1:16" ht="23.25" customHeight="1" x14ac:dyDescent="0.25">
      <c r="A2743" s="5">
        <f>IF(C2743&lt;&gt;"",SUBTOTAL(103,C$10:C2743))</f>
        <v>2734</v>
      </c>
      <c r="B2743" s="6" t="s">
        <v>4760</v>
      </c>
      <c r="C2743" s="7" t="s">
        <v>712</v>
      </c>
      <c r="D2743" s="23" t="s">
        <v>66</v>
      </c>
      <c r="E2743" s="6" t="s">
        <v>4915</v>
      </c>
      <c r="F2743" s="9">
        <v>107</v>
      </c>
      <c r="G2743" s="41" t="s">
        <v>5219</v>
      </c>
      <c r="H2743" s="9" t="s">
        <v>5100</v>
      </c>
      <c r="I2743" s="9" t="s">
        <v>5100</v>
      </c>
      <c r="J2743" s="9"/>
      <c r="K2743" s="26">
        <v>1</v>
      </c>
      <c r="L2743" s="29" t="s">
        <v>5107</v>
      </c>
      <c r="M2743" s="26" t="s">
        <v>606</v>
      </c>
      <c r="N2743" s="26" t="str">
        <f t="shared" si="86"/>
        <v>CHUYÊN NGÀNH TÀI CHÍNH - NGÂN HÀNG THƯƠNG MẠI (CHƯƠNG TRÌNH CHẤT LƯỢNG CAO)</v>
      </c>
      <c r="O2743" s="27" t="s">
        <v>4920</v>
      </c>
      <c r="P2743" s="1" t="str">
        <f t="shared" si="85"/>
        <v>K57</v>
      </c>
    </row>
    <row r="2744" spans="1:16" ht="23.25" customHeight="1" x14ac:dyDescent="0.25">
      <c r="A2744" s="5">
        <f>IF(C2744&lt;&gt;"",SUBTOTAL(103,C$10:C2744))</f>
        <v>2735</v>
      </c>
      <c r="B2744" s="6" t="s">
        <v>4761</v>
      </c>
      <c r="C2744" s="7" t="s">
        <v>690</v>
      </c>
      <c r="D2744" s="23" t="s">
        <v>66</v>
      </c>
      <c r="E2744" s="6" t="s">
        <v>4915</v>
      </c>
      <c r="F2744" s="9">
        <v>107</v>
      </c>
      <c r="G2744" s="41" t="s">
        <v>5219</v>
      </c>
      <c r="H2744" s="9" t="s">
        <v>5100</v>
      </c>
      <c r="I2744" s="9" t="s">
        <v>5100</v>
      </c>
      <c r="J2744" s="9"/>
      <c r="K2744" s="26">
        <v>1</v>
      </c>
      <c r="L2744" s="29" t="s">
        <v>5107</v>
      </c>
      <c r="M2744" s="26" t="s">
        <v>606</v>
      </c>
      <c r="N2744" s="26" t="str">
        <f t="shared" si="86"/>
        <v>CHUYÊN NGÀNH TÀI CHÍNH - NGÂN HÀNG THƯƠNG MẠI (CHƯƠNG TRÌNH CHẤT LƯỢNG CAO)</v>
      </c>
      <c r="O2744" s="27" t="s">
        <v>4920</v>
      </c>
      <c r="P2744" s="1" t="str">
        <f t="shared" si="85"/>
        <v>K57</v>
      </c>
    </row>
    <row r="2745" spans="1:16" ht="23.25" customHeight="1" x14ac:dyDescent="0.25">
      <c r="A2745" s="5">
        <f>IF(C2745&lt;&gt;"",SUBTOTAL(103,C$10:C2745))</f>
        <v>2736</v>
      </c>
      <c r="B2745" s="6" t="s">
        <v>4762</v>
      </c>
      <c r="C2745" s="7" t="s">
        <v>962</v>
      </c>
      <c r="D2745" s="23" t="s">
        <v>66</v>
      </c>
      <c r="E2745" s="6" t="s">
        <v>4915</v>
      </c>
      <c r="F2745" s="9">
        <v>107</v>
      </c>
      <c r="G2745" s="41" t="s">
        <v>5219</v>
      </c>
      <c r="H2745" s="9" t="s">
        <v>5100</v>
      </c>
      <c r="I2745" s="9" t="s">
        <v>5100</v>
      </c>
      <c r="J2745" s="9"/>
      <c r="K2745" s="26">
        <v>1</v>
      </c>
      <c r="L2745" s="29" t="s">
        <v>5107</v>
      </c>
      <c r="M2745" s="26" t="s">
        <v>606</v>
      </c>
      <c r="N2745" s="26" t="str">
        <f t="shared" si="86"/>
        <v>CHUYÊN NGÀNH TÀI CHÍNH - NGÂN HÀNG THƯƠNG MẠI (CHƯƠNG TRÌNH CHẤT LƯỢNG CAO)</v>
      </c>
      <c r="O2745" s="27" t="s">
        <v>4920</v>
      </c>
      <c r="P2745" s="1" t="str">
        <f t="shared" si="85"/>
        <v>K57</v>
      </c>
    </row>
    <row r="2746" spans="1:16" ht="23.25" customHeight="1" x14ac:dyDescent="0.25">
      <c r="A2746" s="5">
        <f>IF(C2746&lt;&gt;"",SUBTOTAL(103,C$10:C2746))</f>
        <v>2737</v>
      </c>
      <c r="B2746" s="6" t="s">
        <v>4763</v>
      </c>
      <c r="C2746" s="7" t="s">
        <v>111</v>
      </c>
      <c r="D2746" s="23" t="s">
        <v>66</v>
      </c>
      <c r="E2746" s="6" t="s">
        <v>4915</v>
      </c>
      <c r="F2746" s="9">
        <v>107</v>
      </c>
      <c r="G2746" s="41" t="s">
        <v>5219</v>
      </c>
      <c r="H2746" s="9" t="s">
        <v>5100</v>
      </c>
      <c r="I2746" s="9" t="s">
        <v>5100</v>
      </c>
      <c r="J2746" s="9"/>
      <c r="K2746" s="26">
        <v>1</v>
      </c>
      <c r="L2746" s="29" t="s">
        <v>5107</v>
      </c>
      <c r="M2746" s="26" t="s">
        <v>606</v>
      </c>
      <c r="N2746" s="26" t="str">
        <f t="shared" si="86"/>
        <v>CHUYÊN NGÀNH TÀI CHÍNH - NGÂN HÀNG THƯƠNG MẠI (CHƯƠNG TRÌNH CHẤT LƯỢNG CAO)</v>
      </c>
      <c r="O2746" s="27" t="s">
        <v>4920</v>
      </c>
      <c r="P2746" s="1" t="str">
        <f t="shared" si="85"/>
        <v>K57</v>
      </c>
    </row>
    <row r="2747" spans="1:16" ht="23.25" customHeight="1" x14ac:dyDescent="0.25">
      <c r="A2747" s="5">
        <f>IF(C2747&lt;&gt;"",SUBTOTAL(103,C$10:C2747))</f>
        <v>2738</v>
      </c>
      <c r="B2747" s="6" t="s">
        <v>4764</v>
      </c>
      <c r="C2747" s="7" t="s">
        <v>655</v>
      </c>
      <c r="D2747" s="23" t="s">
        <v>66</v>
      </c>
      <c r="E2747" s="6" t="s">
        <v>4915</v>
      </c>
      <c r="F2747" s="9">
        <v>107</v>
      </c>
      <c r="G2747" s="41" t="s">
        <v>5219</v>
      </c>
      <c r="H2747" s="9" t="s">
        <v>5100</v>
      </c>
      <c r="I2747" s="9" t="s">
        <v>5100</v>
      </c>
      <c r="J2747" s="9"/>
      <c r="K2747" s="26">
        <v>1</v>
      </c>
      <c r="L2747" s="29" t="s">
        <v>5107</v>
      </c>
      <c r="M2747" s="26" t="s">
        <v>606</v>
      </c>
      <c r="N2747" s="26" t="str">
        <f t="shared" si="86"/>
        <v>CHUYÊN NGÀNH TÀI CHÍNH - NGÂN HÀNG THƯƠNG MẠI (CHƯƠNG TRÌNH CHẤT LƯỢNG CAO)</v>
      </c>
      <c r="O2747" s="27" t="s">
        <v>4920</v>
      </c>
      <c r="P2747" s="1" t="str">
        <f t="shared" si="85"/>
        <v>K57</v>
      </c>
    </row>
    <row r="2748" spans="1:16" ht="23.25" customHeight="1" x14ac:dyDescent="0.25">
      <c r="A2748" s="5">
        <f>IF(C2748&lt;&gt;"",SUBTOTAL(103,C$10:C2748))</f>
        <v>2739</v>
      </c>
      <c r="B2748" s="6" t="s">
        <v>4765</v>
      </c>
      <c r="C2748" s="7" t="s">
        <v>266</v>
      </c>
      <c r="D2748" s="23" t="s">
        <v>66</v>
      </c>
      <c r="E2748" s="6" t="s">
        <v>4915</v>
      </c>
      <c r="F2748" s="9">
        <v>107</v>
      </c>
      <c r="G2748" s="41" t="s">
        <v>5219</v>
      </c>
      <c r="H2748" s="9" t="s">
        <v>5100</v>
      </c>
      <c r="I2748" s="9" t="s">
        <v>5100</v>
      </c>
      <c r="J2748" s="9"/>
      <c r="K2748" s="26">
        <v>1</v>
      </c>
      <c r="L2748" s="29" t="s">
        <v>5107</v>
      </c>
      <c r="M2748" s="26" t="s">
        <v>606</v>
      </c>
      <c r="N2748" s="26" t="str">
        <f t="shared" si="86"/>
        <v>CHUYÊN NGÀNH TÀI CHÍNH - NGÂN HÀNG THƯƠNG MẠI (CHƯƠNG TRÌNH CHẤT LƯỢNG CAO)</v>
      </c>
      <c r="O2748" s="27" t="s">
        <v>4920</v>
      </c>
      <c r="P2748" s="1" t="str">
        <f t="shared" si="85"/>
        <v>K57</v>
      </c>
    </row>
    <row r="2749" spans="1:16" ht="23.25" customHeight="1" x14ac:dyDescent="0.25">
      <c r="A2749" s="5">
        <f>IF(C2749&lt;&gt;"",SUBTOTAL(103,C$10:C2749))</f>
        <v>2740</v>
      </c>
      <c r="B2749" s="6" t="s">
        <v>4766</v>
      </c>
      <c r="C2749" s="7" t="s">
        <v>496</v>
      </c>
      <c r="D2749" s="23" t="s">
        <v>365</v>
      </c>
      <c r="E2749" s="6" t="s">
        <v>4915</v>
      </c>
      <c r="F2749" s="9">
        <v>107</v>
      </c>
      <c r="G2749" s="41" t="s">
        <v>5219</v>
      </c>
      <c r="H2749" s="9" t="s">
        <v>5100</v>
      </c>
      <c r="I2749" s="9" t="s">
        <v>5100</v>
      </c>
      <c r="J2749" s="9"/>
      <c r="K2749" s="26">
        <v>1</v>
      </c>
      <c r="L2749" s="29" t="s">
        <v>5107</v>
      </c>
      <c r="M2749" s="26" t="s">
        <v>606</v>
      </c>
      <c r="N2749" s="26" t="str">
        <f t="shared" si="86"/>
        <v>CHUYÊN NGÀNH TÀI CHÍNH - NGÂN HÀNG THƯƠNG MẠI (CHƯƠNG TRÌNH CHẤT LƯỢNG CAO)</v>
      </c>
      <c r="O2749" s="27" t="s">
        <v>4920</v>
      </c>
      <c r="P2749" s="1" t="str">
        <f t="shared" si="85"/>
        <v>K57</v>
      </c>
    </row>
    <row r="2750" spans="1:16" ht="23.25" customHeight="1" x14ac:dyDescent="0.25">
      <c r="A2750" s="5">
        <f>IF(C2750&lt;&gt;"",SUBTOTAL(103,C$10:C2750))</f>
        <v>2741</v>
      </c>
      <c r="B2750" s="6" t="s">
        <v>4767</v>
      </c>
      <c r="C2750" s="7" t="s">
        <v>4768</v>
      </c>
      <c r="D2750" s="23" t="s">
        <v>112</v>
      </c>
      <c r="E2750" s="6" t="s">
        <v>4915</v>
      </c>
      <c r="F2750" s="9">
        <v>107</v>
      </c>
      <c r="G2750" s="41" t="s">
        <v>5219</v>
      </c>
      <c r="H2750" s="9" t="s">
        <v>5100</v>
      </c>
      <c r="I2750" s="9" t="s">
        <v>5100</v>
      </c>
      <c r="J2750" s="9"/>
      <c r="K2750" s="26">
        <v>1</v>
      </c>
      <c r="L2750" s="29" t="s">
        <v>5107</v>
      </c>
      <c r="M2750" s="26" t="s">
        <v>606</v>
      </c>
      <c r="N2750" s="26" t="str">
        <f t="shared" si="86"/>
        <v>CHUYÊN NGÀNH TÀI CHÍNH - NGÂN HÀNG THƯƠNG MẠI (CHƯƠNG TRÌNH CHẤT LƯỢNG CAO)</v>
      </c>
      <c r="O2750" s="27" t="s">
        <v>4920</v>
      </c>
      <c r="P2750" s="1" t="str">
        <f t="shared" si="85"/>
        <v>K57</v>
      </c>
    </row>
    <row r="2751" spans="1:16" ht="23.25" customHeight="1" x14ac:dyDescent="0.25">
      <c r="A2751" s="5">
        <f>IF(C2751&lt;&gt;"",SUBTOTAL(103,C$10:C2751))</f>
        <v>2742</v>
      </c>
      <c r="B2751" s="6" t="s">
        <v>4769</v>
      </c>
      <c r="C2751" s="7" t="s">
        <v>3936</v>
      </c>
      <c r="D2751" s="23" t="s">
        <v>113</v>
      </c>
      <c r="E2751" s="6" t="s">
        <v>4915</v>
      </c>
      <c r="F2751" s="9">
        <v>107</v>
      </c>
      <c r="G2751" s="41" t="s">
        <v>5219</v>
      </c>
      <c r="H2751" s="9" t="s">
        <v>5100</v>
      </c>
      <c r="I2751" s="9" t="s">
        <v>5100</v>
      </c>
      <c r="J2751" s="9"/>
      <c r="K2751" s="26">
        <v>1</v>
      </c>
      <c r="L2751" s="29" t="s">
        <v>5107</v>
      </c>
      <c r="M2751" s="26" t="s">
        <v>606</v>
      </c>
      <c r="N2751" s="26" t="str">
        <f t="shared" si="86"/>
        <v>CHUYÊN NGÀNH TÀI CHÍNH - NGÂN HÀNG THƯƠNG MẠI (CHƯƠNG TRÌNH CHẤT LƯỢNG CAO)</v>
      </c>
      <c r="O2751" s="27" t="s">
        <v>4920</v>
      </c>
      <c r="P2751" s="1" t="str">
        <f t="shared" si="85"/>
        <v>K57</v>
      </c>
    </row>
    <row r="2752" spans="1:16" ht="23.25" customHeight="1" x14ac:dyDescent="0.25">
      <c r="A2752" s="5">
        <f>IF(C2752&lt;&gt;"",SUBTOTAL(103,C$10:C2752))</f>
        <v>2743</v>
      </c>
      <c r="B2752" s="6" t="s">
        <v>4770</v>
      </c>
      <c r="C2752" s="7" t="s">
        <v>322</v>
      </c>
      <c r="D2752" s="23" t="s">
        <v>105</v>
      </c>
      <c r="E2752" s="6" t="s">
        <v>4915</v>
      </c>
      <c r="F2752" s="9">
        <v>107</v>
      </c>
      <c r="G2752" s="41" t="s">
        <v>5219</v>
      </c>
      <c r="H2752" s="9" t="s">
        <v>5100</v>
      </c>
      <c r="I2752" s="9" t="s">
        <v>5100</v>
      </c>
      <c r="J2752" s="9"/>
      <c r="K2752" s="26">
        <v>1</v>
      </c>
      <c r="L2752" s="29" t="s">
        <v>5107</v>
      </c>
      <c r="M2752" s="26" t="s">
        <v>606</v>
      </c>
      <c r="N2752" s="26" t="str">
        <f t="shared" si="86"/>
        <v>CHUYÊN NGÀNH TÀI CHÍNH - NGÂN HÀNG THƯƠNG MẠI (CHƯƠNG TRÌNH CHẤT LƯỢNG CAO)</v>
      </c>
      <c r="O2752" s="27" t="s">
        <v>4920</v>
      </c>
      <c r="P2752" s="1" t="str">
        <f t="shared" si="85"/>
        <v>K57</v>
      </c>
    </row>
    <row r="2753" spans="1:16" ht="23.25" customHeight="1" x14ac:dyDescent="0.25">
      <c r="A2753" s="5">
        <f>IF(C2753&lt;&gt;"",SUBTOTAL(103,C$10:C2753))</f>
        <v>2744</v>
      </c>
      <c r="B2753" s="6" t="s">
        <v>4771</v>
      </c>
      <c r="C2753" s="7" t="s">
        <v>280</v>
      </c>
      <c r="D2753" s="23" t="s">
        <v>69</v>
      </c>
      <c r="E2753" s="6" t="s">
        <v>4915</v>
      </c>
      <c r="F2753" s="9">
        <v>107</v>
      </c>
      <c r="G2753" s="41" t="s">
        <v>5219</v>
      </c>
      <c r="H2753" s="9" t="s">
        <v>5100</v>
      </c>
      <c r="I2753" s="9" t="s">
        <v>5100</v>
      </c>
      <c r="J2753" s="9"/>
      <c r="K2753" s="26">
        <v>1</v>
      </c>
      <c r="L2753" s="29" t="s">
        <v>5107</v>
      </c>
      <c r="M2753" s="26" t="s">
        <v>606</v>
      </c>
      <c r="N2753" s="26" t="str">
        <f t="shared" si="86"/>
        <v>CHUYÊN NGÀNH TÀI CHÍNH - NGÂN HÀNG THƯƠNG MẠI (CHƯƠNG TRÌNH CHẤT LƯỢNG CAO)</v>
      </c>
      <c r="O2753" s="27" t="s">
        <v>4920</v>
      </c>
      <c r="P2753" s="1" t="str">
        <f t="shared" si="85"/>
        <v>K57</v>
      </c>
    </row>
    <row r="2754" spans="1:16" ht="23.25" customHeight="1" x14ac:dyDescent="0.25">
      <c r="A2754" s="5">
        <f>IF(C2754&lt;&gt;"",SUBTOTAL(103,C$10:C2754))</f>
        <v>2745</v>
      </c>
      <c r="B2754" s="6" t="s">
        <v>4772</v>
      </c>
      <c r="C2754" s="7" t="s">
        <v>4773</v>
      </c>
      <c r="D2754" s="23" t="s">
        <v>817</v>
      </c>
      <c r="E2754" s="6" t="s">
        <v>4915</v>
      </c>
      <c r="F2754" s="9">
        <v>107</v>
      </c>
      <c r="G2754" s="41" t="s">
        <v>5219</v>
      </c>
      <c r="H2754" s="9" t="s">
        <v>5100</v>
      </c>
      <c r="I2754" s="9" t="s">
        <v>5100</v>
      </c>
      <c r="J2754" s="9"/>
      <c r="K2754" s="26">
        <v>1</v>
      </c>
      <c r="L2754" s="29" t="s">
        <v>5107</v>
      </c>
      <c r="M2754" s="26" t="s">
        <v>606</v>
      </c>
      <c r="N2754" s="26" t="str">
        <f t="shared" si="86"/>
        <v>CHUYÊN NGÀNH TÀI CHÍNH - NGÂN HÀNG THƯƠNG MẠI (CHƯƠNG TRÌNH CHẤT LƯỢNG CAO)</v>
      </c>
      <c r="O2754" s="27" t="s">
        <v>4920</v>
      </c>
      <c r="P2754" s="1" t="str">
        <f t="shared" si="85"/>
        <v>K57</v>
      </c>
    </row>
    <row r="2755" spans="1:16" ht="23.25" customHeight="1" x14ac:dyDescent="0.25">
      <c r="A2755" s="5">
        <f>IF(C2755&lt;&gt;"",SUBTOTAL(103,C$10:C2755))</f>
        <v>2746</v>
      </c>
      <c r="B2755" s="6" t="s">
        <v>4774</v>
      </c>
      <c r="C2755" s="7" t="s">
        <v>954</v>
      </c>
      <c r="D2755" s="23" t="s">
        <v>38</v>
      </c>
      <c r="E2755" s="6" t="s">
        <v>4915</v>
      </c>
      <c r="F2755" s="9">
        <v>104</v>
      </c>
      <c r="G2755" s="41" t="s">
        <v>5219</v>
      </c>
      <c r="H2755" s="9" t="s">
        <v>5100</v>
      </c>
      <c r="I2755" s="9" t="s">
        <v>5100</v>
      </c>
      <c r="J2755" s="9"/>
      <c r="K2755" s="26">
        <v>1</v>
      </c>
      <c r="L2755" s="29" t="s">
        <v>5107</v>
      </c>
      <c r="M2755" s="26" t="s">
        <v>606</v>
      </c>
      <c r="N2755" s="26" t="str">
        <f t="shared" si="86"/>
        <v>CHUYÊN NGÀNH TÀI CHÍNH - NGÂN HÀNG THƯƠNG MẠI (CHƯƠNG TRÌNH CHẤT LƯỢNG CAO)</v>
      </c>
      <c r="O2755" s="27" t="s">
        <v>4920</v>
      </c>
      <c r="P2755" s="1" t="str">
        <f t="shared" si="85"/>
        <v>K57</v>
      </c>
    </row>
    <row r="2756" spans="1:16" ht="23.25" customHeight="1" x14ac:dyDescent="0.25">
      <c r="A2756" s="5">
        <f>IF(C2756&lt;&gt;"",SUBTOTAL(103,C$10:C2756))</f>
        <v>2747</v>
      </c>
      <c r="B2756" s="6" t="s">
        <v>4775</v>
      </c>
      <c r="C2756" s="7" t="s">
        <v>114</v>
      </c>
      <c r="D2756" s="23" t="s">
        <v>567</v>
      </c>
      <c r="E2756" s="6" t="s">
        <v>4915</v>
      </c>
      <c r="F2756" s="9">
        <v>107</v>
      </c>
      <c r="G2756" s="41" t="s">
        <v>5219</v>
      </c>
      <c r="H2756" s="9" t="s">
        <v>5100</v>
      </c>
      <c r="I2756" s="9" t="s">
        <v>5100</v>
      </c>
      <c r="J2756" s="9"/>
      <c r="K2756" s="26">
        <v>1</v>
      </c>
      <c r="L2756" s="29" t="s">
        <v>5107</v>
      </c>
      <c r="M2756" s="26" t="s">
        <v>606</v>
      </c>
      <c r="N2756" s="26" t="str">
        <f t="shared" si="86"/>
        <v>CHUYÊN NGÀNH TÀI CHÍNH - NGÂN HÀNG THƯƠNG MẠI (CHƯƠNG TRÌNH CHẤT LƯỢNG CAO)</v>
      </c>
      <c r="O2756" s="27" t="s">
        <v>4920</v>
      </c>
      <c r="P2756" s="1" t="str">
        <f t="shared" si="85"/>
        <v>K57</v>
      </c>
    </row>
    <row r="2757" spans="1:16" ht="23.25" customHeight="1" x14ac:dyDescent="0.25">
      <c r="A2757" s="5">
        <f>IF(C2757&lt;&gt;"",SUBTOTAL(103,C$10:C2757))</f>
        <v>2748</v>
      </c>
      <c r="B2757" s="6" t="s">
        <v>4776</v>
      </c>
      <c r="C2757" s="7" t="s">
        <v>4777</v>
      </c>
      <c r="D2757" s="23" t="s">
        <v>567</v>
      </c>
      <c r="E2757" s="6" t="s">
        <v>4915</v>
      </c>
      <c r="F2757" s="9">
        <v>107</v>
      </c>
      <c r="G2757" s="41" t="s">
        <v>5219</v>
      </c>
      <c r="H2757" s="9" t="s">
        <v>5100</v>
      </c>
      <c r="I2757" s="9" t="s">
        <v>5100</v>
      </c>
      <c r="J2757" s="9"/>
      <c r="K2757" s="26">
        <v>1</v>
      </c>
      <c r="L2757" s="29" t="s">
        <v>5107</v>
      </c>
      <c r="M2757" s="26" t="s">
        <v>606</v>
      </c>
      <c r="N2757" s="26" t="str">
        <f t="shared" si="86"/>
        <v>CHUYÊN NGÀNH TÀI CHÍNH - NGÂN HÀNG THƯƠNG MẠI (CHƯƠNG TRÌNH CHẤT LƯỢNG CAO)</v>
      </c>
      <c r="O2757" s="27" t="s">
        <v>4920</v>
      </c>
      <c r="P2757" s="1" t="str">
        <f t="shared" si="85"/>
        <v>K57</v>
      </c>
    </row>
    <row r="2758" spans="1:16" ht="23.25" customHeight="1" x14ac:dyDescent="0.25">
      <c r="A2758" s="5">
        <f>IF(C2758&lt;&gt;"",SUBTOTAL(103,C$10:C2758))</f>
        <v>2749</v>
      </c>
      <c r="B2758" s="6" t="s">
        <v>4778</v>
      </c>
      <c r="C2758" s="7" t="s">
        <v>872</v>
      </c>
      <c r="D2758" s="23" t="s">
        <v>635</v>
      </c>
      <c r="E2758" s="6" t="s">
        <v>4915</v>
      </c>
      <c r="F2758" s="9">
        <v>107</v>
      </c>
      <c r="G2758" s="41" t="s">
        <v>5219</v>
      </c>
      <c r="H2758" s="9" t="s">
        <v>5100</v>
      </c>
      <c r="I2758" s="9" t="s">
        <v>5100</v>
      </c>
      <c r="J2758" s="9"/>
      <c r="K2758" s="26">
        <v>1</v>
      </c>
      <c r="L2758" s="29" t="s">
        <v>5107</v>
      </c>
      <c r="M2758" s="26" t="s">
        <v>606</v>
      </c>
      <c r="N2758" s="26" t="str">
        <f t="shared" si="86"/>
        <v>CHUYÊN NGÀNH TÀI CHÍNH - NGÂN HÀNG THƯƠNG MẠI (CHƯƠNG TRÌNH CHẤT LƯỢNG CAO)</v>
      </c>
      <c r="O2758" s="27" t="s">
        <v>4920</v>
      </c>
      <c r="P2758" s="1" t="str">
        <f t="shared" si="85"/>
        <v>K57</v>
      </c>
    </row>
    <row r="2759" spans="1:16" ht="23.25" customHeight="1" x14ac:dyDescent="0.25">
      <c r="A2759" s="5">
        <f>IF(C2759&lt;&gt;"",SUBTOTAL(103,C$10:C2759))</f>
        <v>2750</v>
      </c>
      <c r="B2759" s="6" t="s">
        <v>4779</v>
      </c>
      <c r="C2759" s="7" t="s">
        <v>4780</v>
      </c>
      <c r="D2759" s="23" t="s">
        <v>74</v>
      </c>
      <c r="E2759" s="6" t="s">
        <v>4915</v>
      </c>
      <c r="F2759" s="9">
        <v>107</v>
      </c>
      <c r="G2759" s="41" t="s">
        <v>5219</v>
      </c>
      <c r="H2759" s="9" t="s">
        <v>5100</v>
      </c>
      <c r="I2759" s="9" t="s">
        <v>5100</v>
      </c>
      <c r="J2759" s="9"/>
      <c r="K2759" s="26">
        <v>1</v>
      </c>
      <c r="L2759" s="29" t="s">
        <v>5107</v>
      </c>
      <c r="M2759" s="26" t="s">
        <v>606</v>
      </c>
      <c r="N2759" s="26" t="str">
        <f t="shared" si="86"/>
        <v>CHUYÊN NGÀNH TÀI CHÍNH - NGÂN HÀNG THƯƠNG MẠI (CHƯƠNG TRÌNH CHẤT LƯỢNG CAO)</v>
      </c>
      <c r="O2759" s="27" t="s">
        <v>4920</v>
      </c>
      <c r="P2759" s="1" t="str">
        <f t="shared" si="85"/>
        <v>K57</v>
      </c>
    </row>
    <row r="2760" spans="1:16" ht="23.25" customHeight="1" x14ac:dyDescent="0.25">
      <c r="A2760" s="5">
        <f>IF(C2760&lt;&gt;"",SUBTOTAL(103,C$10:C2760))</f>
        <v>2751</v>
      </c>
      <c r="B2760" s="6" t="s">
        <v>4781</v>
      </c>
      <c r="C2760" s="7" t="s">
        <v>4782</v>
      </c>
      <c r="D2760" s="23" t="s">
        <v>827</v>
      </c>
      <c r="E2760" s="6" t="s">
        <v>4915</v>
      </c>
      <c r="F2760" s="9">
        <v>107</v>
      </c>
      <c r="G2760" s="41" t="s">
        <v>5219</v>
      </c>
      <c r="H2760" s="9" t="s">
        <v>5100</v>
      </c>
      <c r="I2760" s="9" t="s">
        <v>5100</v>
      </c>
      <c r="J2760" s="9"/>
      <c r="K2760" s="26">
        <v>1</v>
      </c>
      <c r="L2760" s="29" t="s">
        <v>5107</v>
      </c>
      <c r="M2760" s="26" t="s">
        <v>606</v>
      </c>
      <c r="N2760" s="26" t="str">
        <f t="shared" si="86"/>
        <v>CHUYÊN NGÀNH TÀI CHÍNH - NGÂN HÀNG THƯƠNG MẠI (CHƯƠNG TRÌNH CHẤT LƯỢNG CAO)</v>
      </c>
      <c r="O2760" s="27" t="s">
        <v>4920</v>
      </c>
      <c r="P2760" s="1" t="str">
        <f t="shared" si="85"/>
        <v>K57</v>
      </c>
    </row>
    <row r="2761" spans="1:16" ht="23.25" customHeight="1" x14ac:dyDescent="0.25">
      <c r="A2761" s="5">
        <f>IF(C2761&lt;&gt;"",SUBTOTAL(103,C$10:C2761))</f>
        <v>2752</v>
      </c>
      <c r="B2761" s="6" t="s">
        <v>4783</v>
      </c>
      <c r="C2761" s="7" t="s">
        <v>51</v>
      </c>
      <c r="D2761" s="23" t="s">
        <v>483</v>
      </c>
      <c r="E2761" s="6" t="s">
        <v>4915</v>
      </c>
      <c r="F2761" s="9">
        <v>107</v>
      </c>
      <c r="G2761" s="41" t="s">
        <v>5219</v>
      </c>
      <c r="H2761" s="9" t="s">
        <v>5100</v>
      </c>
      <c r="I2761" s="9" t="s">
        <v>5100</v>
      </c>
      <c r="J2761" s="9"/>
      <c r="K2761" s="26">
        <v>1</v>
      </c>
      <c r="L2761" s="29" t="s">
        <v>5107</v>
      </c>
      <c r="M2761" s="26" t="s">
        <v>606</v>
      </c>
      <c r="N2761" s="26" t="str">
        <f t="shared" si="86"/>
        <v>CHUYÊN NGÀNH TÀI CHÍNH - NGÂN HÀNG THƯƠNG MẠI (CHƯƠNG TRÌNH CHẤT LƯỢNG CAO)</v>
      </c>
      <c r="O2761" s="27" t="s">
        <v>4920</v>
      </c>
      <c r="P2761" s="1" t="str">
        <f t="shared" si="85"/>
        <v>K57</v>
      </c>
    </row>
    <row r="2762" spans="1:16" ht="23.25" customHeight="1" x14ac:dyDescent="0.25">
      <c r="A2762" s="5">
        <f>IF(C2762&lt;&gt;"",SUBTOTAL(103,C$10:C2762))</f>
        <v>2753</v>
      </c>
      <c r="B2762" s="6" t="s">
        <v>4784</v>
      </c>
      <c r="C2762" s="7" t="s">
        <v>944</v>
      </c>
      <c r="D2762" s="23" t="s">
        <v>44</v>
      </c>
      <c r="E2762" s="6" t="s">
        <v>4915</v>
      </c>
      <c r="F2762" s="9">
        <v>107</v>
      </c>
      <c r="G2762" s="41" t="s">
        <v>5219</v>
      </c>
      <c r="H2762" s="9" t="s">
        <v>5100</v>
      </c>
      <c r="I2762" s="9" t="s">
        <v>5100</v>
      </c>
      <c r="J2762" s="9"/>
      <c r="K2762" s="26">
        <v>1</v>
      </c>
      <c r="L2762" s="29" t="s">
        <v>5107</v>
      </c>
      <c r="M2762" s="26" t="s">
        <v>606</v>
      </c>
      <c r="N2762" s="26" t="str">
        <f t="shared" si="86"/>
        <v>CHUYÊN NGÀNH TÀI CHÍNH - NGÂN HÀNG THƯƠNG MẠI (CHƯƠNG TRÌNH CHẤT LƯỢNG CAO)</v>
      </c>
      <c r="O2762" s="27" t="s">
        <v>4920</v>
      </c>
      <c r="P2762" s="1" t="str">
        <f t="shared" ref="P2762:P2825" si="87">LEFT(E2762,3)</f>
        <v>K57</v>
      </c>
    </row>
    <row r="2763" spans="1:16" ht="23.25" customHeight="1" x14ac:dyDescent="0.25">
      <c r="A2763" s="5">
        <f>IF(C2763&lt;&gt;"",SUBTOTAL(103,C$10:C2763))</f>
        <v>2754</v>
      </c>
      <c r="B2763" s="6" t="s">
        <v>4785</v>
      </c>
      <c r="C2763" s="7" t="s">
        <v>394</v>
      </c>
      <c r="D2763" s="23" t="s">
        <v>44</v>
      </c>
      <c r="E2763" s="6" t="s">
        <v>4915</v>
      </c>
      <c r="F2763" s="9">
        <v>107</v>
      </c>
      <c r="G2763" s="41" t="s">
        <v>5219</v>
      </c>
      <c r="H2763" s="9" t="s">
        <v>5100</v>
      </c>
      <c r="I2763" s="9" t="s">
        <v>5100</v>
      </c>
      <c r="J2763" s="9"/>
      <c r="K2763" s="26">
        <v>1</v>
      </c>
      <c r="L2763" s="29" t="s">
        <v>5107</v>
      </c>
      <c r="M2763" s="26" t="s">
        <v>606</v>
      </c>
      <c r="N2763" s="26" t="str">
        <f t="shared" si="86"/>
        <v>CHUYÊN NGÀNH TÀI CHÍNH - NGÂN HÀNG THƯƠNG MẠI (CHƯƠNG TRÌNH CHẤT LƯỢNG CAO)</v>
      </c>
      <c r="O2763" s="27" t="s">
        <v>4920</v>
      </c>
      <c r="P2763" s="1" t="str">
        <f t="shared" si="87"/>
        <v>K57</v>
      </c>
    </row>
    <row r="2764" spans="1:16" ht="23.25" customHeight="1" x14ac:dyDescent="0.25">
      <c r="A2764" s="5">
        <f>IF(C2764&lt;&gt;"",SUBTOTAL(103,C$10:C2764))</f>
        <v>2755</v>
      </c>
      <c r="B2764" s="6" t="s">
        <v>4786</v>
      </c>
      <c r="C2764" s="7" t="s">
        <v>912</v>
      </c>
      <c r="D2764" s="23" t="s">
        <v>44</v>
      </c>
      <c r="E2764" s="6" t="s">
        <v>4915</v>
      </c>
      <c r="F2764" s="9">
        <v>107</v>
      </c>
      <c r="G2764" s="41" t="s">
        <v>5219</v>
      </c>
      <c r="H2764" s="9" t="s">
        <v>5100</v>
      </c>
      <c r="I2764" s="9" t="s">
        <v>5100</v>
      </c>
      <c r="J2764" s="9"/>
      <c r="K2764" s="26">
        <v>1</v>
      </c>
      <c r="L2764" s="29" t="s">
        <v>5107</v>
      </c>
      <c r="M2764" s="26" t="s">
        <v>606</v>
      </c>
      <c r="N2764" s="26" t="str">
        <f t="shared" si="86"/>
        <v>CHUYÊN NGÀNH TÀI CHÍNH - NGÂN HÀNG THƯƠNG MẠI (CHƯƠNG TRÌNH CHẤT LƯỢNG CAO)</v>
      </c>
      <c r="O2764" s="27" t="s">
        <v>4920</v>
      </c>
      <c r="P2764" s="1" t="str">
        <f t="shared" si="87"/>
        <v>K57</v>
      </c>
    </row>
    <row r="2765" spans="1:16" ht="23.25" customHeight="1" x14ac:dyDescent="0.25">
      <c r="A2765" s="5">
        <f>IF(C2765&lt;&gt;"",SUBTOTAL(103,C$10:C2765))</f>
        <v>2756</v>
      </c>
      <c r="B2765" s="6" t="s">
        <v>4787</v>
      </c>
      <c r="C2765" s="7" t="s">
        <v>3590</v>
      </c>
      <c r="D2765" s="23" t="s">
        <v>44</v>
      </c>
      <c r="E2765" s="6" t="s">
        <v>4915</v>
      </c>
      <c r="F2765" s="9">
        <v>107</v>
      </c>
      <c r="G2765" s="41" t="s">
        <v>5219</v>
      </c>
      <c r="H2765" s="9" t="s">
        <v>5100</v>
      </c>
      <c r="I2765" s="9" t="s">
        <v>5100</v>
      </c>
      <c r="J2765" s="9"/>
      <c r="K2765" s="26">
        <v>1</v>
      </c>
      <c r="L2765" s="29" t="s">
        <v>5107</v>
      </c>
      <c r="M2765" s="26" t="s">
        <v>606</v>
      </c>
      <c r="N2765" s="26" t="str">
        <f t="shared" si="86"/>
        <v>CHUYÊN NGÀNH TÀI CHÍNH - NGÂN HÀNG THƯƠNG MẠI (CHƯƠNG TRÌNH CHẤT LƯỢNG CAO)</v>
      </c>
      <c r="O2765" s="27" t="s">
        <v>4920</v>
      </c>
      <c r="P2765" s="1" t="str">
        <f t="shared" si="87"/>
        <v>K57</v>
      </c>
    </row>
    <row r="2766" spans="1:16" ht="23.25" customHeight="1" x14ac:dyDescent="0.25">
      <c r="A2766" s="5">
        <f>IF(C2766&lt;&gt;"",SUBTOTAL(103,C$10:C2766))</f>
        <v>2757</v>
      </c>
      <c r="B2766" s="6" t="s">
        <v>4788</v>
      </c>
      <c r="C2766" s="7" t="s">
        <v>4655</v>
      </c>
      <c r="D2766" s="23" t="s">
        <v>44</v>
      </c>
      <c r="E2766" s="6" t="s">
        <v>4915</v>
      </c>
      <c r="F2766" s="9">
        <v>107</v>
      </c>
      <c r="G2766" s="41" t="s">
        <v>5219</v>
      </c>
      <c r="H2766" s="9" t="s">
        <v>5100</v>
      </c>
      <c r="I2766" s="9" t="s">
        <v>5100</v>
      </c>
      <c r="J2766" s="9"/>
      <c r="K2766" s="26">
        <v>1</v>
      </c>
      <c r="L2766" s="29" t="s">
        <v>5107</v>
      </c>
      <c r="M2766" s="26" t="s">
        <v>606</v>
      </c>
      <c r="N2766" s="26" t="str">
        <f t="shared" si="86"/>
        <v>CHUYÊN NGÀNH TÀI CHÍNH - NGÂN HÀNG THƯƠNG MẠI (CHƯƠNG TRÌNH CHẤT LƯỢNG CAO)</v>
      </c>
      <c r="O2766" s="27" t="s">
        <v>4920</v>
      </c>
      <c r="P2766" s="1" t="str">
        <f t="shared" si="87"/>
        <v>K57</v>
      </c>
    </row>
    <row r="2767" spans="1:16" ht="23.25" customHeight="1" x14ac:dyDescent="0.25">
      <c r="A2767" s="5">
        <f>IF(C2767&lt;&gt;"",SUBTOTAL(103,C$10:C2767))</f>
        <v>2758</v>
      </c>
      <c r="B2767" s="6" t="s">
        <v>4789</v>
      </c>
      <c r="C2767" s="7" t="s">
        <v>28</v>
      </c>
      <c r="D2767" s="23" t="s">
        <v>44</v>
      </c>
      <c r="E2767" s="6" t="s">
        <v>4915</v>
      </c>
      <c r="F2767" s="9">
        <v>107</v>
      </c>
      <c r="G2767" s="41" t="s">
        <v>5219</v>
      </c>
      <c r="H2767" s="9" t="s">
        <v>5100</v>
      </c>
      <c r="I2767" s="9" t="s">
        <v>5100</v>
      </c>
      <c r="J2767" s="9"/>
      <c r="K2767" s="26">
        <v>1</v>
      </c>
      <c r="L2767" s="29" t="s">
        <v>5107</v>
      </c>
      <c r="M2767" s="26" t="s">
        <v>606</v>
      </c>
      <c r="N2767" s="26" t="str">
        <f t="shared" si="86"/>
        <v>CHUYÊN NGÀNH TÀI CHÍNH - NGÂN HÀNG THƯƠNG MẠI (CHƯƠNG TRÌNH CHẤT LƯỢNG CAO)</v>
      </c>
      <c r="O2767" s="27" t="s">
        <v>4920</v>
      </c>
      <c r="P2767" s="1" t="str">
        <f t="shared" si="87"/>
        <v>K57</v>
      </c>
    </row>
    <row r="2768" spans="1:16" ht="23.25" customHeight="1" x14ac:dyDescent="0.25">
      <c r="A2768" s="5">
        <f>IF(C2768&lt;&gt;"",SUBTOTAL(103,C$10:C2768))</f>
        <v>2759</v>
      </c>
      <c r="B2768" s="6" t="s">
        <v>4790</v>
      </c>
      <c r="C2768" s="7" t="s">
        <v>33</v>
      </c>
      <c r="D2768" s="23" t="s">
        <v>494</v>
      </c>
      <c r="E2768" s="6" t="s">
        <v>4915</v>
      </c>
      <c r="F2768" s="9">
        <v>107</v>
      </c>
      <c r="G2768" s="41" t="s">
        <v>5219</v>
      </c>
      <c r="H2768" s="9" t="s">
        <v>5100</v>
      </c>
      <c r="I2768" s="9" t="s">
        <v>5100</v>
      </c>
      <c r="J2768" s="9"/>
      <c r="K2768" s="26">
        <v>1</v>
      </c>
      <c r="L2768" s="29" t="s">
        <v>5107</v>
      </c>
      <c r="M2768" s="26" t="s">
        <v>606</v>
      </c>
      <c r="N2768" s="26" t="str">
        <f t="shared" si="86"/>
        <v>CHUYÊN NGÀNH TÀI CHÍNH - NGÂN HÀNG THƯƠNG MẠI (CHƯƠNG TRÌNH CHẤT LƯỢNG CAO)</v>
      </c>
      <c r="O2768" s="27" t="s">
        <v>4920</v>
      </c>
      <c r="P2768" s="1" t="str">
        <f t="shared" si="87"/>
        <v>K57</v>
      </c>
    </row>
    <row r="2769" spans="1:16" ht="23.25" customHeight="1" x14ac:dyDescent="0.25">
      <c r="A2769" s="5">
        <f>IF(C2769&lt;&gt;"",SUBTOTAL(103,C$10:C2769))</f>
        <v>2760</v>
      </c>
      <c r="B2769" s="6" t="s">
        <v>4791</v>
      </c>
      <c r="C2769" s="7" t="s">
        <v>680</v>
      </c>
      <c r="D2769" s="23" t="s">
        <v>719</v>
      </c>
      <c r="E2769" s="6" t="s">
        <v>4915</v>
      </c>
      <c r="F2769" s="9">
        <v>101</v>
      </c>
      <c r="G2769" s="41" t="s">
        <v>5219</v>
      </c>
      <c r="H2769" s="9" t="s">
        <v>5100</v>
      </c>
      <c r="I2769" s="9" t="s">
        <v>5100</v>
      </c>
      <c r="J2769" s="9"/>
      <c r="K2769" s="26">
        <v>1</v>
      </c>
      <c r="L2769" s="29" t="s">
        <v>5107</v>
      </c>
      <c r="M2769" s="26" t="s">
        <v>606</v>
      </c>
      <c r="N2769" s="26" t="str">
        <f t="shared" si="86"/>
        <v>CHUYÊN NGÀNH TÀI CHÍNH - NGÂN HÀNG THƯƠNG MẠI (CHƯƠNG TRÌNH CHẤT LƯỢNG CAO)</v>
      </c>
      <c r="O2769" s="27" t="s">
        <v>4920</v>
      </c>
      <c r="P2769" s="1" t="str">
        <f t="shared" si="87"/>
        <v>K57</v>
      </c>
    </row>
    <row r="2770" spans="1:16" ht="23.25" customHeight="1" x14ac:dyDescent="0.25">
      <c r="A2770" s="5">
        <f>IF(C2770&lt;&gt;"",SUBTOTAL(103,C$10:C2770))</f>
        <v>2761</v>
      </c>
      <c r="B2770" s="6" t="s">
        <v>4792</v>
      </c>
      <c r="C2770" s="7" t="s">
        <v>111</v>
      </c>
      <c r="D2770" s="23" t="s">
        <v>47</v>
      </c>
      <c r="E2770" s="6" t="s">
        <v>4915</v>
      </c>
      <c r="F2770" s="9">
        <v>107</v>
      </c>
      <c r="G2770" s="41" t="s">
        <v>5219</v>
      </c>
      <c r="H2770" s="9" t="s">
        <v>5100</v>
      </c>
      <c r="I2770" s="9" t="s">
        <v>5100</v>
      </c>
      <c r="J2770" s="9"/>
      <c r="K2770" s="26">
        <v>1</v>
      </c>
      <c r="L2770" s="29" t="s">
        <v>5107</v>
      </c>
      <c r="M2770" s="26" t="s">
        <v>606</v>
      </c>
      <c r="N2770" s="26" t="str">
        <f t="shared" si="86"/>
        <v>CHUYÊN NGÀNH TÀI CHÍNH - NGÂN HÀNG THƯƠNG MẠI (CHƯƠNG TRÌNH CHẤT LƯỢNG CAO)</v>
      </c>
      <c r="O2770" s="27" t="s">
        <v>4920</v>
      </c>
      <c r="P2770" s="1" t="str">
        <f t="shared" si="87"/>
        <v>K57</v>
      </c>
    </row>
    <row r="2771" spans="1:16" ht="25.5" customHeight="1" x14ac:dyDescent="0.25">
      <c r="A2771" s="5">
        <f>IF(C2771&lt;&gt;"",SUBTOTAL(103,C$10:C2771))</f>
        <v>2762</v>
      </c>
      <c r="B2771" s="6" t="s">
        <v>4793</v>
      </c>
      <c r="C2771" s="7" t="s">
        <v>1544</v>
      </c>
      <c r="D2771" s="23" t="s">
        <v>96</v>
      </c>
      <c r="E2771" s="6" t="s">
        <v>4916</v>
      </c>
      <c r="F2771" s="9">
        <v>110</v>
      </c>
      <c r="G2771" s="41" t="s">
        <v>5203</v>
      </c>
      <c r="H2771" s="9" t="s">
        <v>5101</v>
      </c>
      <c r="I2771" s="9" t="s">
        <v>5101</v>
      </c>
      <c r="J2771" s="9"/>
      <c r="K2771" s="26">
        <v>1</v>
      </c>
      <c r="L2771" s="29" t="s">
        <v>5106</v>
      </c>
      <c r="M2771" s="26" t="s">
        <v>603</v>
      </c>
      <c r="N2771" s="26" t="str">
        <f t="shared" si="86"/>
        <v>CHUYÊN NGÀNH QUẢN TRỊ HỆ THỐNG THÔNG TIN (CHƯƠNG TRÌNH ĐÀO TẠO ĐẶC THÙ)</v>
      </c>
      <c r="O2771" s="27" t="s">
        <v>4921</v>
      </c>
      <c r="P2771" s="1" t="str">
        <f t="shared" si="87"/>
        <v>K57</v>
      </c>
    </row>
    <row r="2772" spans="1:16" ht="25.5" customHeight="1" x14ac:dyDescent="0.25">
      <c r="A2772" s="5">
        <f>IF(C2772&lt;&gt;"",SUBTOTAL(103,C$10:C2772))</f>
        <v>2763</v>
      </c>
      <c r="B2772" s="6" t="s">
        <v>4794</v>
      </c>
      <c r="C2772" s="7" t="s">
        <v>111</v>
      </c>
      <c r="D2772" s="23" t="s">
        <v>96</v>
      </c>
      <c r="E2772" s="6" t="s">
        <v>4916</v>
      </c>
      <c r="F2772" s="9">
        <v>110</v>
      </c>
      <c r="G2772" s="41" t="s">
        <v>5203</v>
      </c>
      <c r="H2772" s="9" t="s">
        <v>5101</v>
      </c>
      <c r="I2772" s="9" t="s">
        <v>5101</v>
      </c>
      <c r="J2772" s="9"/>
      <c r="K2772" s="26">
        <v>1</v>
      </c>
      <c r="L2772" s="29" t="s">
        <v>5106</v>
      </c>
      <c r="M2772" s="26" t="s">
        <v>603</v>
      </c>
      <c r="N2772" s="26" t="str">
        <f t="shared" ref="N2772:N2835" si="88">"CHUYÊN NGÀNH " &amp; UPPER(O2772)</f>
        <v>CHUYÊN NGÀNH QUẢN TRỊ HỆ THỐNG THÔNG TIN (CHƯƠNG TRÌNH ĐÀO TẠO ĐẶC THÙ)</v>
      </c>
      <c r="O2772" s="27" t="s">
        <v>4921</v>
      </c>
      <c r="P2772" s="1" t="str">
        <f t="shared" si="87"/>
        <v>K57</v>
      </c>
    </row>
    <row r="2773" spans="1:16" ht="25.5" customHeight="1" x14ac:dyDescent="0.25">
      <c r="A2773" s="5">
        <f>IF(C2773&lt;&gt;"",SUBTOTAL(103,C$10:C2773))</f>
        <v>2764</v>
      </c>
      <c r="B2773" s="6" t="s">
        <v>4795</v>
      </c>
      <c r="C2773" s="7" t="s">
        <v>4796</v>
      </c>
      <c r="D2773" s="23" t="s">
        <v>96</v>
      </c>
      <c r="E2773" s="6" t="s">
        <v>4916</v>
      </c>
      <c r="F2773" s="9">
        <v>110</v>
      </c>
      <c r="G2773" s="41" t="s">
        <v>5203</v>
      </c>
      <c r="H2773" s="9" t="s">
        <v>5101</v>
      </c>
      <c r="I2773" s="9" t="s">
        <v>5101</v>
      </c>
      <c r="J2773" s="9"/>
      <c r="K2773" s="26">
        <v>1</v>
      </c>
      <c r="L2773" s="29" t="s">
        <v>5106</v>
      </c>
      <c r="M2773" s="26" t="s">
        <v>603</v>
      </c>
      <c r="N2773" s="26" t="str">
        <f t="shared" si="88"/>
        <v>CHUYÊN NGÀNH QUẢN TRỊ HỆ THỐNG THÔNG TIN (CHƯƠNG TRÌNH ĐÀO TẠO ĐẶC THÙ)</v>
      </c>
      <c r="O2773" s="27" t="s">
        <v>4921</v>
      </c>
      <c r="P2773" s="1" t="str">
        <f t="shared" si="87"/>
        <v>K57</v>
      </c>
    </row>
    <row r="2774" spans="1:16" ht="25.5" customHeight="1" x14ac:dyDescent="0.25">
      <c r="A2774" s="5">
        <f>IF(C2774&lt;&gt;"",SUBTOTAL(103,C$10:C2774))</f>
        <v>2765</v>
      </c>
      <c r="B2774" s="6" t="s">
        <v>4797</v>
      </c>
      <c r="C2774" s="7" t="s">
        <v>885</v>
      </c>
      <c r="D2774" s="23" t="s">
        <v>14</v>
      </c>
      <c r="E2774" s="6" t="s">
        <v>4916</v>
      </c>
      <c r="F2774" s="9">
        <v>110</v>
      </c>
      <c r="G2774" s="41" t="s">
        <v>5203</v>
      </c>
      <c r="H2774" s="9" t="s">
        <v>5101</v>
      </c>
      <c r="I2774" s="9" t="s">
        <v>5101</v>
      </c>
      <c r="J2774" s="9"/>
      <c r="K2774" s="26">
        <v>1</v>
      </c>
      <c r="L2774" s="29" t="s">
        <v>5106</v>
      </c>
      <c r="M2774" s="26" t="s">
        <v>603</v>
      </c>
      <c r="N2774" s="26" t="str">
        <f t="shared" si="88"/>
        <v>CHUYÊN NGÀNH QUẢN TRỊ HỆ THỐNG THÔNG TIN (CHƯƠNG TRÌNH ĐÀO TẠO ĐẶC THÙ)</v>
      </c>
      <c r="O2774" s="27" t="s">
        <v>4921</v>
      </c>
      <c r="P2774" s="1" t="str">
        <f t="shared" si="87"/>
        <v>K57</v>
      </c>
    </row>
    <row r="2775" spans="1:16" ht="25.5" customHeight="1" x14ac:dyDescent="0.25">
      <c r="A2775" s="5">
        <f>IF(C2775&lt;&gt;"",SUBTOTAL(103,C$10:C2775))</f>
        <v>2766</v>
      </c>
      <c r="B2775" s="6" t="s">
        <v>4798</v>
      </c>
      <c r="C2775" s="7" t="s">
        <v>4799</v>
      </c>
      <c r="D2775" s="23" t="s">
        <v>14</v>
      </c>
      <c r="E2775" s="6" t="s">
        <v>4916</v>
      </c>
      <c r="F2775" s="9">
        <v>110</v>
      </c>
      <c r="G2775" s="41" t="s">
        <v>5203</v>
      </c>
      <c r="H2775" s="9" t="s">
        <v>5101</v>
      </c>
      <c r="I2775" s="9" t="s">
        <v>5101</v>
      </c>
      <c r="J2775" s="9"/>
      <c r="K2775" s="26">
        <v>1</v>
      </c>
      <c r="L2775" s="29" t="s">
        <v>5106</v>
      </c>
      <c r="M2775" s="26" t="s">
        <v>603</v>
      </c>
      <c r="N2775" s="26" t="str">
        <f t="shared" si="88"/>
        <v>CHUYÊN NGÀNH QUẢN TRỊ HỆ THỐNG THÔNG TIN (CHƯƠNG TRÌNH ĐÀO TẠO ĐẶC THÙ)</v>
      </c>
      <c r="O2775" s="27" t="s">
        <v>4921</v>
      </c>
      <c r="P2775" s="1" t="str">
        <f t="shared" si="87"/>
        <v>K57</v>
      </c>
    </row>
    <row r="2776" spans="1:16" ht="25.5" customHeight="1" x14ac:dyDescent="0.25">
      <c r="A2776" s="5">
        <f>IF(C2776&lt;&gt;"",SUBTOTAL(103,C$10:C2776))</f>
        <v>2767</v>
      </c>
      <c r="B2776" s="6" t="s">
        <v>4800</v>
      </c>
      <c r="C2776" s="7" t="s">
        <v>522</v>
      </c>
      <c r="D2776" s="23" t="s">
        <v>55</v>
      </c>
      <c r="E2776" s="6" t="s">
        <v>4916</v>
      </c>
      <c r="F2776" s="9">
        <v>110</v>
      </c>
      <c r="G2776" s="41" t="s">
        <v>5203</v>
      </c>
      <c r="H2776" s="9" t="s">
        <v>5101</v>
      </c>
      <c r="I2776" s="9" t="s">
        <v>5101</v>
      </c>
      <c r="J2776" s="9"/>
      <c r="K2776" s="26">
        <v>1</v>
      </c>
      <c r="L2776" s="29" t="s">
        <v>5106</v>
      </c>
      <c r="M2776" s="26" t="s">
        <v>603</v>
      </c>
      <c r="N2776" s="26" t="str">
        <f t="shared" si="88"/>
        <v>CHUYÊN NGÀNH QUẢN TRỊ HỆ THỐNG THÔNG TIN (CHƯƠNG TRÌNH ĐÀO TẠO ĐẶC THÙ)</v>
      </c>
      <c r="O2776" s="27" t="s">
        <v>4921</v>
      </c>
      <c r="P2776" s="1" t="str">
        <f t="shared" si="87"/>
        <v>K57</v>
      </c>
    </row>
    <row r="2777" spans="1:16" ht="25.5" customHeight="1" x14ac:dyDescent="0.25">
      <c r="A2777" s="5">
        <f>IF(C2777&lt;&gt;"",SUBTOTAL(103,C$10:C2777))</f>
        <v>2768</v>
      </c>
      <c r="B2777" s="6" t="s">
        <v>4801</v>
      </c>
      <c r="C2777" s="7" t="s">
        <v>941</v>
      </c>
      <c r="D2777" s="23" t="s">
        <v>13</v>
      </c>
      <c r="E2777" s="6" t="s">
        <v>4916</v>
      </c>
      <c r="F2777" s="9">
        <v>110</v>
      </c>
      <c r="G2777" s="41" t="s">
        <v>5203</v>
      </c>
      <c r="H2777" s="9" t="s">
        <v>5101</v>
      </c>
      <c r="I2777" s="9" t="s">
        <v>5101</v>
      </c>
      <c r="J2777" s="9"/>
      <c r="K2777" s="26">
        <v>1</v>
      </c>
      <c r="L2777" s="29" t="s">
        <v>5106</v>
      </c>
      <c r="M2777" s="26" t="s">
        <v>603</v>
      </c>
      <c r="N2777" s="26" t="str">
        <f t="shared" si="88"/>
        <v>CHUYÊN NGÀNH QUẢN TRỊ HỆ THỐNG THÔNG TIN (CHƯƠNG TRÌNH ĐÀO TẠO ĐẶC THÙ)</v>
      </c>
      <c r="O2777" s="27" t="s">
        <v>4921</v>
      </c>
      <c r="P2777" s="1" t="str">
        <f t="shared" si="87"/>
        <v>K57</v>
      </c>
    </row>
    <row r="2778" spans="1:16" ht="25.5" customHeight="1" x14ac:dyDescent="0.25">
      <c r="A2778" s="5">
        <f>IF(C2778&lt;&gt;"",SUBTOTAL(103,C$10:C2778))</f>
        <v>2769</v>
      </c>
      <c r="B2778" s="6" t="s">
        <v>4802</v>
      </c>
      <c r="C2778" s="7" t="s">
        <v>987</v>
      </c>
      <c r="D2778" s="23" t="s">
        <v>22</v>
      </c>
      <c r="E2778" s="6" t="s">
        <v>4916</v>
      </c>
      <c r="F2778" s="9">
        <v>110</v>
      </c>
      <c r="G2778" s="41" t="s">
        <v>5203</v>
      </c>
      <c r="H2778" s="9" t="s">
        <v>5101</v>
      </c>
      <c r="I2778" s="9" t="s">
        <v>5101</v>
      </c>
      <c r="J2778" s="9"/>
      <c r="K2778" s="26">
        <v>1</v>
      </c>
      <c r="L2778" s="29" t="s">
        <v>5106</v>
      </c>
      <c r="M2778" s="26" t="s">
        <v>603</v>
      </c>
      <c r="N2778" s="26" t="str">
        <f t="shared" si="88"/>
        <v>CHUYÊN NGÀNH QUẢN TRỊ HỆ THỐNG THÔNG TIN (CHƯƠNG TRÌNH ĐÀO TẠO ĐẶC THÙ)</v>
      </c>
      <c r="O2778" s="27" t="s">
        <v>4921</v>
      </c>
      <c r="P2778" s="1" t="str">
        <f t="shared" si="87"/>
        <v>K57</v>
      </c>
    </row>
    <row r="2779" spans="1:16" ht="25.5" customHeight="1" x14ac:dyDescent="0.25">
      <c r="A2779" s="5">
        <f>IF(C2779&lt;&gt;"",SUBTOTAL(103,C$10:C2779))</f>
        <v>2770</v>
      </c>
      <c r="B2779" s="6" t="s">
        <v>4803</v>
      </c>
      <c r="C2779" s="7" t="s">
        <v>4804</v>
      </c>
      <c r="D2779" s="23" t="s">
        <v>58</v>
      </c>
      <c r="E2779" s="6" t="s">
        <v>4916</v>
      </c>
      <c r="F2779" s="9">
        <v>110</v>
      </c>
      <c r="G2779" s="41" t="s">
        <v>5203</v>
      </c>
      <c r="H2779" s="9" t="s">
        <v>5101</v>
      </c>
      <c r="I2779" s="9" t="s">
        <v>5101</v>
      </c>
      <c r="J2779" s="9"/>
      <c r="K2779" s="26">
        <v>1</v>
      </c>
      <c r="L2779" s="29" t="s">
        <v>5106</v>
      </c>
      <c r="M2779" s="26" t="s">
        <v>603</v>
      </c>
      <c r="N2779" s="26" t="str">
        <f t="shared" si="88"/>
        <v>CHUYÊN NGÀNH QUẢN TRỊ HỆ THỐNG THÔNG TIN (CHƯƠNG TRÌNH ĐÀO TẠO ĐẶC THÙ)</v>
      </c>
      <c r="O2779" s="27" t="s">
        <v>4921</v>
      </c>
      <c r="P2779" s="1" t="str">
        <f t="shared" si="87"/>
        <v>K57</v>
      </c>
    </row>
    <row r="2780" spans="1:16" ht="25.5" customHeight="1" x14ac:dyDescent="0.25">
      <c r="A2780" s="5">
        <f>IF(C2780&lt;&gt;"",SUBTOTAL(103,C$10:C2780))</f>
        <v>2771</v>
      </c>
      <c r="B2780" s="6" t="s">
        <v>4805</v>
      </c>
      <c r="C2780" s="7" t="s">
        <v>90</v>
      </c>
      <c r="D2780" s="23" t="s">
        <v>24</v>
      </c>
      <c r="E2780" s="6" t="s">
        <v>4916</v>
      </c>
      <c r="F2780" s="9">
        <v>110</v>
      </c>
      <c r="G2780" s="41" t="s">
        <v>5203</v>
      </c>
      <c r="H2780" s="9" t="s">
        <v>5101</v>
      </c>
      <c r="I2780" s="9" t="s">
        <v>5101</v>
      </c>
      <c r="J2780" s="9"/>
      <c r="K2780" s="26">
        <v>1</v>
      </c>
      <c r="L2780" s="29" t="s">
        <v>5106</v>
      </c>
      <c r="M2780" s="26" t="s">
        <v>603</v>
      </c>
      <c r="N2780" s="26" t="str">
        <f t="shared" si="88"/>
        <v>CHUYÊN NGÀNH QUẢN TRỊ HỆ THỐNG THÔNG TIN (CHƯƠNG TRÌNH ĐÀO TẠO ĐẶC THÙ)</v>
      </c>
      <c r="O2780" s="27" t="s">
        <v>4921</v>
      </c>
      <c r="P2780" s="1" t="str">
        <f t="shared" si="87"/>
        <v>K57</v>
      </c>
    </row>
    <row r="2781" spans="1:16" ht="25.5" customHeight="1" x14ac:dyDescent="0.25">
      <c r="A2781" s="5">
        <f>IF(C2781&lt;&gt;"",SUBTOTAL(103,C$10:C2781))</f>
        <v>2772</v>
      </c>
      <c r="B2781" s="6" t="s">
        <v>4806</v>
      </c>
      <c r="C2781" s="7" t="s">
        <v>291</v>
      </c>
      <c r="D2781" s="23" t="s">
        <v>85</v>
      </c>
      <c r="E2781" s="6" t="s">
        <v>4916</v>
      </c>
      <c r="F2781" s="9">
        <v>110</v>
      </c>
      <c r="G2781" s="41" t="s">
        <v>5203</v>
      </c>
      <c r="H2781" s="9" t="s">
        <v>5101</v>
      </c>
      <c r="I2781" s="9" t="s">
        <v>5101</v>
      </c>
      <c r="J2781" s="9"/>
      <c r="K2781" s="26">
        <v>1</v>
      </c>
      <c r="L2781" s="29" t="s">
        <v>5106</v>
      </c>
      <c r="M2781" s="26" t="s">
        <v>603</v>
      </c>
      <c r="N2781" s="26" t="str">
        <f t="shared" si="88"/>
        <v>CHUYÊN NGÀNH QUẢN TRỊ HỆ THỐNG THÔNG TIN (CHƯƠNG TRÌNH ĐÀO TẠO ĐẶC THÙ)</v>
      </c>
      <c r="O2781" s="27" t="s">
        <v>4921</v>
      </c>
      <c r="P2781" s="1" t="str">
        <f t="shared" si="87"/>
        <v>K57</v>
      </c>
    </row>
    <row r="2782" spans="1:16" ht="25.5" customHeight="1" x14ac:dyDescent="0.25">
      <c r="A2782" s="5">
        <f>IF(C2782&lt;&gt;"",SUBTOTAL(103,C$10:C2782))</f>
        <v>2773</v>
      </c>
      <c r="B2782" s="6" t="s">
        <v>4807</v>
      </c>
      <c r="C2782" s="7" t="s">
        <v>676</v>
      </c>
      <c r="D2782" s="23" t="s">
        <v>659</v>
      </c>
      <c r="E2782" s="6" t="s">
        <v>4916</v>
      </c>
      <c r="F2782" s="9">
        <v>110</v>
      </c>
      <c r="G2782" s="41" t="s">
        <v>5203</v>
      </c>
      <c r="H2782" s="9" t="s">
        <v>5101</v>
      </c>
      <c r="I2782" s="9" t="s">
        <v>5101</v>
      </c>
      <c r="J2782" s="9"/>
      <c r="K2782" s="26">
        <v>1</v>
      </c>
      <c r="L2782" s="29" t="s">
        <v>5106</v>
      </c>
      <c r="M2782" s="26" t="s">
        <v>603</v>
      </c>
      <c r="N2782" s="26" t="str">
        <f t="shared" si="88"/>
        <v>CHUYÊN NGÀNH QUẢN TRỊ HỆ THỐNG THÔNG TIN (CHƯƠNG TRÌNH ĐÀO TẠO ĐẶC THÙ)</v>
      </c>
      <c r="O2782" s="27" t="s">
        <v>4921</v>
      </c>
      <c r="P2782" s="1" t="str">
        <f t="shared" si="87"/>
        <v>K57</v>
      </c>
    </row>
    <row r="2783" spans="1:16" ht="25.5" customHeight="1" x14ac:dyDescent="0.25">
      <c r="A2783" s="5">
        <f>IF(C2783&lt;&gt;"",SUBTOTAL(103,C$10:C2783))</f>
        <v>2774</v>
      </c>
      <c r="B2783" s="6" t="s">
        <v>4808</v>
      </c>
      <c r="C2783" s="7" t="s">
        <v>235</v>
      </c>
      <c r="D2783" s="23" t="s">
        <v>340</v>
      </c>
      <c r="E2783" s="6" t="s">
        <v>4916</v>
      </c>
      <c r="F2783" s="9">
        <v>110</v>
      </c>
      <c r="G2783" s="41" t="s">
        <v>5203</v>
      </c>
      <c r="H2783" s="9" t="s">
        <v>5101</v>
      </c>
      <c r="I2783" s="9" t="s">
        <v>5101</v>
      </c>
      <c r="J2783" s="9"/>
      <c r="K2783" s="26">
        <v>1</v>
      </c>
      <c r="L2783" s="29" t="s">
        <v>5106</v>
      </c>
      <c r="M2783" s="26" t="s">
        <v>603</v>
      </c>
      <c r="N2783" s="26" t="str">
        <f t="shared" si="88"/>
        <v>CHUYÊN NGÀNH QUẢN TRỊ HỆ THỐNG THÔNG TIN (CHƯƠNG TRÌNH ĐÀO TẠO ĐẶC THÙ)</v>
      </c>
      <c r="O2783" s="27" t="s">
        <v>4921</v>
      </c>
      <c r="P2783" s="1" t="str">
        <f t="shared" si="87"/>
        <v>K57</v>
      </c>
    </row>
    <row r="2784" spans="1:16" ht="25.5" customHeight="1" x14ac:dyDescent="0.25">
      <c r="A2784" s="5">
        <f>IF(C2784&lt;&gt;"",SUBTOTAL(103,C$10:C2784))</f>
        <v>2775</v>
      </c>
      <c r="B2784" s="6" t="s">
        <v>4809</v>
      </c>
      <c r="C2784" s="7" t="s">
        <v>607</v>
      </c>
      <c r="D2784" s="23" t="s">
        <v>622</v>
      </c>
      <c r="E2784" s="6" t="s">
        <v>4916</v>
      </c>
      <c r="F2784" s="9">
        <v>110</v>
      </c>
      <c r="G2784" s="41" t="s">
        <v>5203</v>
      </c>
      <c r="H2784" s="9" t="s">
        <v>5101</v>
      </c>
      <c r="I2784" s="9" t="s">
        <v>5101</v>
      </c>
      <c r="J2784" s="9"/>
      <c r="K2784" s="26">
        <v>1</v>
      </c>
      <c r="L2784" s="29" t="s">
        <v>5106</v>
      </c>
      <c r="M2784" s="26" t="s">
        <v>603</v>
      </c>
      <c r="N2784" s="26" t="str">
        <f t="shared" si="88"/>
        <v>CHUYÊN NGÀNH QUẢN TRỊ HỆ THỐNG THÔNG TIN (CHƯƠNG TRÌNH ĐÀO TẠO ĐẶC THÙ)</v>
      </c>
      <c r="O2784" s="27" t="s">
        <v>4921</v>
      </c>
      <c r="P2784" s="1" t="str">
        <f t="shared" si="87"/>
        <v>K57</v>
      </c>
    </row>
    <row r="2785" spans="1:16" ht="25.5" customHeight="1" x14ac:dyDescent="0.25">
      <c r="A2785" s="5">
        <f>IF(C2785&lt;&gt;"",SUBTOTAL(103,C$10:C2785))</f>
        <v>2776</v>
      </c>
      <c r="B2785" s="6" t="s">
        <v>4810</v>
      </c>
      <c r="C2785" s="7" t="s">
        <v>87</v>
      </c>
      <c r="D2785" s="23" t="s">
        <v>31</v>
      </c>
      <c r="E2785" s="6" t="s">
        <v>4916</v>
      </c>
      <c r="F2785" s="9">
        <v>110</v>
      </c>
      <c r="G2785" s="41" t="s">
        <v>5203</v>
      </c>
      <c r="H2785" s="9" t="s">
        <v>5101</v>
      </c>
      <c r="I2785" s="9" t="s">
        <v>5101</v>
      </c>
      <c r="J2785" s="9"/>
      <c r="K2785" s="26">
        <v>1</v>
      </c>
      <c r="L2785" s="29" t="s">
        <v>5106</v>
      </c>
      <c r="M2785" s="26" t="s">
        <v>603</v>
      </c>
      <c r="N2785" s="26" t="str">
        <f t="shared" si="88"/>
        <v>CHUYÊN NGÀNH QUẢN TRỊ HỆ THỐNG THÔNG TIN (CHƯƠNG TRÌNH ĐÀO TẠO ĐẶC THÙ)</v>
      </c>
      <c r="O2785" s="27" t="s">
        <v>4921</v>
      </c>
      <c r="P2785" s="1" t="str">
        <f t="shared" si="87"/>
        <v>K57</v>
      </c>
    </row>
    <row r="2786" spans="1:16" ht="25.5" customHeight="1" x14ac:dyDescent="0.25">
      <c r="A2786" s="5">
        <f>IF(C2786&lt;&gt;"",SUBTOTAL(103,C$10:C2786))</f>
        <v>2777</v>
      </c>
      <c r="B2786" s="6" t="s">
        <v>4811</v>
      </c>
      <c r="C2786" s="7" t="s">
        <v>4812</v>
      </c>
      <c r="D2786" s="23" t="s">
        <v>66</v>
      </c>
      <c r="E2786" s="6" t="s">
        <v>4916</v>
      </c>
      <c r="F2786" s="9">
        <v>110</v>
      </c>
      <c r="G2786" s="41" t="s">
        <v>5203</v>
      </c>
      <c r="H2786" s="9" t="s">
        <v>5101</v>
      </c>
      <c r="I2786" s="9" t="s">
        <v>5101</v>
      </c>
      <c r="J2786" s="9"/>
      <c r="K2786" s="26">
        <v>1</v>
      </c>
      <c r="L2786" s="29" t="s">
        <v>5106</v>
      </c>
      <c r="M2786" s="26" t="s">
        <v>603</v>
      </c>
      <c r="N2786" s="26" t="str">
        <f t="shared" si="88"/>
        <v>CHUYÊN NGÀNH QUẢN TRỊ HỆ THỐNG THÔNG TIN (CHƯƠNG TRÌNH ĐÀO TẠO ĐẶC THÙ)</v>
      </c>
      <c r="O2786" s="27" t="s">
        <v>4921</v>
      </c>
      <c r="P2786" s="1" t="str">
        <f t="shared" si="87"/>
        <v>K57</v>
      </c>
    </row>
    <row r="2787" spans="1:16" ht="25.5" customHeight="1" x14ac:dyDescent="0.25">
      <c r="A2787" s="5">
        <f>IF(C2787&lt;&gt;"",SUBTOTAL(103,C$10:C2787))</f>
        <v>2778</v>
      </c>
      <c r="B2787" s="6" t="s">
        <v>4813</v>
      </c>
      <c r="C2787" s="7" t="s">
        <v>111</v>
      </c>
      <c r="D2787" s="23" t="s">
        <v>66</v>
      </c>
      <c r="E2787" s="6" t="s">
        <v>4916</v>
      </c>
      <c r="F2787" s="9">
        <v>110</v>
      </c>
      <c r="G2787" s="41" t="s">
        <v>5203</v>
      </c>
      <c r="H2787" s="9" t="s">
        <v>5101</v>
      </c>
      <c r="I2787" s="9" t="s">
        <v>5101</v>
      </c>
      <c r="J2787" s="9"/>
      <c r="K2787" s="26">
        <v>1</v>
      </c>
      <c r="L2787" s="29" t="s">
        <v>5106</v>
      </c>
      <c r="M2787" s="26" t="s">
        <v>603</v>
      </c>
      <c r="N2787" s="26" t="str">
        <f t="shared" si="88"/>
        <v>CHUYÊN NGÀNH QUẢN TRỊ HỆ THỐNG THÔNG TIN (CHƯƠNG TRÌNH ĐÀO TẠO ĐẶC THÙ)</v>
      </c>
      <c r="O2787" s="27" t="s">
        <v>4921</v>
      </c>
      <c r="P2787" s="1" t="str">
        <f t="shared" si="87"/>
        <v>K57</v>
      </c>
    </row>
    <row r="2788" spans="1:16" ht="25.5" customHeight="1" x14ac:dyDescent="0.25">
      <c r="A2788" s="5">
        <f>IF(C2788&lt;&gt;"",SUBTOTAL(103,C$10:C2788))</f>
        <v>2779</v>
      </c>
      <c r="B2788" s="6" t="s">
        <v>4814</v>
      </c>
      <c r="C2788" s="7" t="s">
        <v>759</v>
      </c>
      <c r="D2788" s="23" t="s">
        <v>103</v>
      </c>
      <c r="E2788" s="6" t="s">
        <v>4916</v>
      </c>
      <c r="F2788" s="9">
        <v>110</v>
      </c>
      <c r="G2788" s="41" t="s">
        <v>5203</v>
      </c>
      <c r="H2788" s="9" t="s">
        <v>5101</v>
      </c>
      <c r="I2788" s="9" t="s">
        <v>5101</v>
      </c>
      <c r="J2788" s="9"/>
      <c r="K2788" s="26">
        <v>1</v>
      </c>
      <c r="L2788" s="29" t="s">
        <v>5106</v>
      </c>
      <c r="M2788" s="26" t="s">
        <v>603</v>
      </c>
      <c r="N2788" s="26" t="str">
        <f t="shared" si="88"/>
        <v>CHUYÊN NGÀNH QUẢN TRỊ HỆ THỐNG THÔNG TIN (CHƯƠNG TRÌNH ĐÀO TẠO ĐẶC THÙ)</v>
      </c>
      <c r="O2788" s="27" t="s">
        <v>4921</v>
      </c>
      <c r="P2788" s="1" t="str">
        <f t="shared" si="87"/>
        <v>K57</v>
      </c>
    </row>
    <row r="2789" spans="1:16" ht="25.5" customHeight="1" x14ac:dyDescent="0.25">
      <c r="A2789" s="5">
        <f>IF(C2789&lt;&gt;"",SUBTOTAL(103,C$10:C2789))</f>
        <v>2780</v>
      </c>
      <c r="B2789" s="6" t="s">
        <v>4815</v>
      </c>
      <c r="C2789" s="7" t="s">
        <v>736</v>
      </c>
      <c r="D2789" s="23" t="s">
        <v>814</v>
      </c>
      <c r="E2789" s="6" t="s">
        <v>4916</v>
      </c>
      <c r="F2789" s="9">
        <v>110</v>
      </c>
      <c r="G2789" s="41" t="s">
        <v>5203</v>
      </c>
      <c r="H2789" s="9" t="s">
        <v>5101</v>
      </c>
      <c r="I2789" s="9" t="s">
        <v>5101</v>
      </c>
      <c r="J2789" s="9"/>
      <c r="K2789" s="26">
        <v>1</v>
      </c>
      <c r="L2789" s="29" t="s">
        <v>5106</v>
      </c>
      <c r="M2789" s="26" t="s">
        <v>603</v>
      </c>
      <c r="N2789" s="26" t="str">
        <f t="shared" si="88"/>
        <v>CHUYÊN NGÀNH QUẢN TRỊ HỆ THỐNG THÔNG TIN (CHƯƠNG TRÌNH ĐÀO TẠO ĐẶC THÙ)</v>
      </c>
      <c r="O2789" s="27" t="s">
        <v>4921</v>
      </c>
      <c r="P2789" s="1" t="str">
        <f t="shared" si="87"/>
        <v>K57</v>
      </c>
    </row>
    <row r="2790" spans="1:16" ht="25.5" customHeight="1" x14ac:dyDescent="0.25">
      <c r="A2790" s="5">
        <f>IF(C2790&lt;&gt;"",SUBTOTAL(103,C$10:C2790))</f>
        <v>2781</v>
      </c>
      <c r="B2790" s="6" t="s">
        <v>4816</v>
      </c>
      <c r="C2790" s="7" t="s">
        <v>1150</v>
      </c>
      <c r="D2790" s="23" t="s">
        <v>814</v>
      </c>
      <c r="E2790" s="6" t="s">
        <v>4916</v>
      </c>
      <c r="F2790" s="9">
        <v>110</v>
      </c>
      <c r="G2790" s="41" t="s">
        <v>5203</v>
      </c>
      <c r="H2790" s="9" t="s">
        <v>5101</v>
      </c>
      <c r="I2790" s="9" t="s">
        <v>5101</v>
      </c>
      <c r="J2790" s="9"/>
      <c r="K2790" s="26">
        <v>1</v>
      </c>
      <c r="L2790" s="29" t="s">
        <v>5106</v>
      </c>
      <c r="M2790" s="26" t="s">
        <v>603</v>
      </c>
      <c r="N2790" s="26" t="str">
        <f t="shared" si="88"/>
        <v>CHUYÊN NGÀNH QUẢN TRỊ HỆ THỐNG THÔNG TIN (CHƯƠNG TRÌNH ĐÀO TẠO ĐẶC THÙ)</v>
      </c>
      <c r="O2790" s="27" t="s">
        <v>4921</v>
      </c>
      <c r="P2790" s="1" t="str">
        <f t="shared" si="87"/>
        <v>K57</v>
      </c>
    </row>
    <row r="2791" spans="1:16" ht="25.5" customHeight="1" x14ac:dyDescent="0.25">
      <c r="A2791" s="5">
        <f>IF(C2791&lt;&gt;"",SUBTOTAL(103,C$10:C2791))</f>
        <v>2782</v>
      </c>
      <c r="B2791" s="6" t="s">
        <v>4817</v>
      </c>
      <c r="C2791" s="7" t="s">
        <v>4818</v>
      </c>
      <c r="D2791" s="23" t="s">
        <v>68</v>
      </c>
      <c r="E2791" s="6" t="s">
        <v>4916</v>
      </c>
      <c r="F2791" s="9">
        <v>110</v>
      </c>
      <c r="G2791" s="41" t="s">
        <v>5203</v>
      </c>
      <c r="H2791" s="9" t="s">
        <v>5101</v>
      </c>
      <c r="I2791" s="9" t="s">
        <v>5101</v>
      </c>
      <c r="J2791" s="9"/>
      <c r="K2791" s="26">
        <v>1</v>
      </c>
      <c r="L2791" s="29" t="s">
        <v>5106</v>
      </c>
      <c r="M2791" s="26" t="s">
        <v>603</v>
      </c>
      <c r="N2791" s="26" t="str">
        <f t="shared" si="88"/>
        <v>CHUYÊN NGÀNH QUẢN TRỊ HỆ THỐNG THÔNG TIN (CHƯƠNG TRÌNH ĐÀO TẠO ĐẶC THÙ)</v>
      </c>
      <c r="O2791" s="27" t="s">
        <v>4921</v>
      </c>
      <c r="P2791" s="1" t="str">
        <f t="shared" si="87"/>
        <v>K57</v>
      </c>
    </row>
    <row r="2792" spans="1:16" ht="25.5" customHeight="1" x14ac:dyDescent="0.25">
      <c r="A2792" s="5">
        <f>IF(C2792&lt;&gt;"",SUBTOTAL(103,C$10:C2792))</f>
        <v>2783</v>
      </c>
      <c r="B2792" s="6" t="s">
        <v>4819</v>
      </c>
      <c r="C2792" s="7" t="s">
        <v>834</v>
      </c>
      <c r="D2792" s="23" t="s">
        <v>37</v>
      </c>
      <c r="E2792" s="6" t="s">
        <v>4916</v>
      </c>
      <c r="F2792" s="9">
        <v>110</v>
      </c>
      <c r="G2792" s="41" t="s">
        <v>5203</v>
      </c>
      <c r="H2792" s="9" t="s">
        <v>5101</v>
      </c>
      <c r="I2792" s="9" t="s">
        <v>5101</v>
      </c>
      <c r="J2792" s="9"/>
      <c r="K2792" s="26">
        <v>1</v>
      </c>
      <c r="L2792" s="29" t="s">
        <v>5106</v>
      </c>
      <c r="M2792" s="26" t="s">
        <v>603</v>
      </c>
      <c r="N2792" s="26" t="str">
        <f t="shared" si="88"/>
        <v>CHUYÊN NGÀNH QUẢN TRỊ HỆ THỐNG THÔNG TIN (CHƯƠNG TRÌNH ĐÀO TẠO ĐẶC THÙ)</v>
      </c>
      <c r="O2792" s="27" t="s">
        <v>4921</v>
      </c>
      <c r="P2792" s="1" t="str">
        <f t="shared" si="87"/>
        <v>K57</v>
      </c>
    </row>
    <row r="2793" spans="1:16" ht="25.5" customHeight="1" x14ac:dyDescent="0.25">
      <c r="A2793" s="5">
        <f>IF(C2793&lt;&gt;"",SUBTOTAL(103,C$10:C2793))</f>
        <v>2784</v>
      </c>
      <c r="B2793" s="6" t="s">
        <v>4820</v>
      </c>
      <c r="C2793" s="7" t="s">
        <v>291</v>
      </c>
      <c r="D2793" s="23" t="s">
        <v>1117</v>
      </c>
      <c r="E2793" s="6" t="s">
        <v>4916</v>
      </c>
      <c r="F2793" s="9">
        <v>110</v>
      </c>
      <c r="G2793" s="41" t="s">
        <v>5203</v>
      </c>
      <c r="H2793" s="9" t="s">
        <v>5101</v>
      </c>
      <c r="I2793" s="9" t="s">
        <v>5101</v>
      </c>
      <c r="J2793" s="9"/>
      <c r="K2793" s="26">
        <v>1</v>
      </c>
      <c r="L2793" s="29" t="s">
        <v>5106</v>
      </c>
      <c r="M2793" s="26" t="s">
        <v>603</v>
      </c>
      <c r="N2793" s="26" t="str">
        <f t="shared" si="88"/>
        <v>CHUYÊN NGÀNH QUẢN TRỊ HỆ THỐNG THÔNG TIN (CHƯƠNG TRÌNH ĐÀO TẠO ĐẶC THÙ)</v>
      </c>
      <c r="O2793" s="27" t="s">
        <v>4921</v>
      </c>
      <c r="P2793" s="1" t="str">
        <f t="shared" si="87"/>
        <v>K57</v>
      </c>
    </row>
    <row r="2794" spans="1:16" ht="25.5" customHeight="1" x14ac:dyDescent="0.25">
      <c r="A2794" s="5">
        <f>IF(C2794&lt;&gt;"",SUBTOTAL(103,C$10:C2794))</f>
        <v>2785</v>
      </c>
      <c r="B2794" s="6" t="s">
        <v>4821</v>
      </c>
      <c r="C2794" s="7" t="s">
        <v>403</v>
      </c>
      <c r="D2794" s="23" t="s">
        <v>567</v>
      </c>
      <c r="E2794" s="6" t="s">
        <v>4916</v>
      </c>
      <c r="F2794" s="9">
        <v>110</v>
      </c>
      <c r="G2794" s="41" t="s">
        <v>5203</v>
      </c>
      <c r="H2794" s="9" t="s">
        <v>5101</v>
      </c>
      <c r="I2794" s="9" t="s">
        <v>5101</v>
      </c>
      <c r="J2794" s="9"/>
      <c r="K2794" s="26">
        <v>1</v>
      </c>
      <c r="L2794" s="29" t="s">
        <v>5106</v>
      </c>
      <c r="M2794" s="26" t="s">
        <v>603</v>
      </c>
      <c r="N2794" s="26" t="str">
        <f t="shared" si="88"/>
        <v>CHUYÊN NGÀNH QUẢN TRỊ HỆ THỐNG THÔNG TIN (CHƯƠNG TRÌNH ĐÀO TẠO ĐẶC THÙ)</v>
      </c>
      <c r="O2794" s="27" t="s">
        <v>4921</v>
      </c>
      <c r="P2794" s="1" t="str">
        <f t="shared" si="87"/>
        <v>K57</v>
      </c>
    </row>
    <row r="2795" spans="1:16" ht="25.5" customHeight="1" x14ac:dyDescent="0.25">
      <c r="A2795" s="5">
        <f>IF(C2795&lt;&gt;"",SUBTOTAL(103,C$10:C2795))</f>
        <v>2786</v>
      </c>
      <c r="B2795" s="6" t="s">
        <v>4822</v>
      </c>
      <c r="C2795" s="7" t="s">
        <v>36</v>
      </c>
      <c r="D2795" s="23" t="s">
        <v>39</v>
      </c>
      <c r="E2795" s="6" t="s">
        <v>4916</v>
      </c>
      <c r="F2795" s="9">
        <v>110</v>
      </c>
      <c r="G2795" s="41" t="s">
        <v>5203</v>
      </c>
      <c r="H2795" s="9" t="s">
        <v>5101</v>
      </c>
      <c r="I2795" s="9" t="s">
        <v>5101</v>
      </c>
      <c r="J2795" s="9"/>
      <c r="K2795" s="26">
        <v>1</v>
      </c>
      <c r="L2795" s="29" t="s">
        <v>5106</v>
      </c>
      <c r="M2795" s="26" t="s">
        <v>603</v>
      </c>
      <c r="N2795" s="26" t="str">
        <f t="shared" si="88"/>
        <v>CHUYÊN NGÀNH QUẢN TRỊ HỆ THỐNG THÔNG TIN (CHƯƠNG TRÌNH ĐÀO TẠO ĐẶC THÙ)</v>
      </c>
      <c r="O2795" s="27" t="s">
        <v>4921</v>
      </c>
      <c r="P2795" s="1" t="str">
        <f t="shared" si="87"/>
        <v>K57</v>
      </c>
    </row>
    <row r="2796" spans="1:16" ht="25.5" customHeight="1" x14ac:dyDescent="0.25">
      <c r="A2796" s="5">
        <f>IF(C2796&lt;&gt;"",SUBTOTAL(103,C$10:C2796))</f>
        <v>2787</v>
      </c>
      <c r="B2796" s="6" t="s">
        <v>4823</v>
      </c>
      <c r="C2796" s="7" t="s">
        <v>4824</v>
      </c>
      <c r="D2796" s="23" t="s">
        <v>74</v>
      </c>
      <c r="E2796" s="6" t="s">
        <v>4916</v>
      </c>
      <c r="F2796" s="9">
        <v>110</v>
      </c>
      <c r="G2796" s="41" t="s">
        <v>5203</v>
      </c>
      <c r="H2796" s="9" t="s">
        <v>5101</v>
      </c>
      <c r="I2796" s="9" t="s">
        <v>5101</v>
      </c>
      <c r="J2796" s="9"/>
      <c r="K2796" s="26">
        <v>1</v>
      </c>
      <c r="L2796" s="29" t="s">
        <v>5106</v>
      </c>
      <c r="M2796" s="26" t="s">
        <v>603</v>
      </c>
      <c r="N2796" s="26" t="str">
        <f t="shared" si="88"/>
        <v>CHUYÊN NGÀNH QUẢN TRỊ HỆ THỐNG THÔNG TIN (CHƯƠNG TRÌNH ĐÀO TẠO ĐẶC THÙ)</v>
      </c>
      <c r="O2796" s="27" t="s">
        <v>4921</v>
      </c>
      <c r="P2796" s="1" t="str">
        <f t="shared" si="87"/>
        <v>K57</v>
      </c>
    </row>
    <row r="2797" spans="1:16" ht="25.5" customHeight="1" x14ac:dyDescent="0.25">
      <c r="A2797" s="5">
        <f>IF(C2797&lt;&gt;"",SUBTOTAL(103,C$10:C2797))</f>
        <v>2788</v>
      </c>
      <c r="B2797" s="6" t="s">
        <v>4825</v>
      </c>
      <c r="C2797" s="7" t="s">
        <v>1436</v>
      </c>
      <c r="D2797" s="23" t="s">
        <v>480</v>
      </c>
      <c r="E2797" s="6" t="s">
        <v>4916</v>
      </c>
      <c r="F2797" s="9">
        <v>110</v>
      </c>
      <c r="G2797" s="41" t="s">
        <v>5203</v>
      </c>
      <c r="H2797" s="9" t="s">
        <v>5101</v>
      </c>
      <c r="I2797" s="9" t="s">
        <v>5101</v>
      </c>
      <c r="J2797" s="9"/>
      <c r="K2797" s="26">
        <v>1</v>
      </c>
      <c r="L2797" s="29" t="s">
        <v>5106</v>
      </c>
      <c r="M2797" s="26" t="s">
        <v>603</v>
      </c>
      <c r="N2797" s="26" t="str">
        <f t="shared" si="88"/>
        <v>CHUYÊN NGÀNH QUẢN TRỊ HỆ THỐNG THÔNG TIN (CHƯƠNG TRÌNH ĐÀO TẠO ĐẶC THÙ)</v>
      </c>
      <c r="O2797" s="27" t="s">
        <v>4921</v>
      </c>
      <c r="P2797" s="1" t="str">
        <f t="shared" si="87"/>
        <v>K57</v>
      </c>
    </row>
    <row r="2798" spans="1:16" ht="25.5" customHeight="1" x14ac:dyDescent="0.25">
      <c r="A2798" s="5">
        <f>IF(C2798&lt;&gt;"",SUBTOTAL(103,C$10:C2798))</f>
        <v>2789</v>
      </c>
      <c r="B2798" s="6" t="s">
        <v>4826</v>
      </c>
      <c r="C2798" s="7" t="s">
        <v>1016</v>
      </c>
      <c r="D2798" s="23" t="s">
        <v>41</v>
      </c>
      <c r="E2798" s="6" t="s">
        <v>4916</v>
      </c>
      <c r="F2798" s="9">
        <v>110</v>
      </c>
      <c r="G2798" s="41" t="s">
        <v>5203</v>
      </c>
      <c r="H2798" s="9" t="s">
        <v>5101</v>
      </c>
      <c r="I2798" s="9" t="s">
        <v>5101</v>
      </c>
      <c r="J2798" s="9"/>
      <c r="K2798" s="26">
        <v>1</v>
      </c>
      <c r="L2798" s="29" t="s">
        <v>5106</v>
      </c>
      <c r="M2798" s="26" t="s">
        <v>603</v>
      </c>
      <c r="N2798" s="26" t="str">
        <f t="shared" si="88"/>
        <v>CHUYÊN NGÀNH QUẢN TRỊ HỆ THỐNG THÔNG TIN (CHƯƠNG TRÌNH ĐÀO TẠO ĐẶC THÙ)</v>
      </c>
      <c r="O2798" s="27" t="s">
        <v>4921</v>
      </c>
      <c r="P2798" s="1" t="str">
        <f t="shared" si="87"/>
        <v>K57</v>
      </c>
    </row>
    <row r="2799" spans="1:16" ht="25.5" customHeight="1" x14ac:dyDescent="0.25">
      <c r="A2799" s="5">
        <f>IF(C2799&lt;&gt;"",SUBTOTAL(103,C$10:C2799))</f>
        <v>2790</v>
      </c>
      <c r="B2799" s="6" t="s">
        <v>4827</v>
      </c>
      <c r="C2799" s="7" t="s">
        <v>4828</v>
      </c>
      <c r="D2799" s="23" t="s">
        <v>43</v>
      </c>
      <c r="E2799" s="6" t="s">
        <v>4916</v>
      </c>
      <c r="F2799" s="9">
        <v>110</v>
      </c>
      <c r="G2799" s="41" t="s">
        <v>5203</v>
      </c>
      <c r="H2799" s="9" t="s">
        <v>5101</v>
      </c>
      <c r="I2799" s="9" t="s">
        <v>5101</v>
      </c>
      <c r="J2799" s="9"/>
      <c r="K2799" s="26">
        <v>1</v>
      </c>
      <c r="L2799" s="29" t="s">
        <v>5106</v>
      </c>
      <c r="M2799" s="26" t="s">
        <v>603</v>
      </c>
      <c r="N2799" s="26" t="str">
        <f t="shared" si="88"/>
        <v>CHUYÊN NGÀNH QUẢN TRỊ HỆ THỐNG THÔNG TIN (CHƯƠNG TRÌNH ĐÀO TẠO ĐẶC THÙ)</v>
      </c>
      <c r="O2799" s="27" t="s">
        <v>4921</v>
      </c>
      <c r="P2799" s="1" t="str">
        <f t="shared" si="87"/>
        <v>K57</v>
      </c>
    </row>
    <row r="2800" spans="1:16" ht="25.5" customHeight="1" x14ac:dyDescent="0.25">
      <c r="A2800" s="5">
        <f>IF(C2800&lt;&gt;"",SUBTOTAL(103,C$10:C2800))</f>
        <v>2791</v>
      </c>
      <c r="B2800" s="6" t="s">
        <v>4829</v>
      </c>
      <c r="C2800" s="7" t="s">
        <v>36</v>
      </c>
      <c r="D2800" s="23" t="s">
        <v>78</v>
      </c>
      <c r="E2800" s="6" t="s">
        <v>4916</v>
      </c>
      <c r="F2800" s="9">
        <v>110</v>
      </c>
      <c r="G2800" s="41" t="s">
        <v>5203</v>
      </c>
      <c r="H2800" s="9" t="s">
        <v>5101</v>
      </c>
      <c r="I2800" s="9" t="s">
        <v>5101</v>
      </c>
      <c r="J2800" s="9"/>
      <c r="K2800" s="26">
        <v>1</v>
      </c>
      <c r="L2800" s="29" t="s">
        <v>5106</v>
      </c>
      <c r="M2800" s="26" t="s">
        <v>603</v>
      </c>
      <c r="N2800" s="26" t="str">
        <f t="shared" si="88"/>
        <v>CHUYÊN NGÀNH QUẢN TRỊ HỆ THỐNG THÔNG TIN (CHƯƠNG TRÌNH ĐÀO TẠO ĐẶC THÙ)</v>
      </c>
      <c r="O2800" s="27" t="s">
        <v>4921</v>
      </c>
      <c r="P2800" s="1" t="str">
        <f t="shared" si="87"/>
        <v>K57</v>
      </c>
    </row>
    <row r="2801" spans="1:16" ht="25.5" customHeight="1" x14ac:dyDescent="0.25">
      <c r="A2801" s="5">
        <f>IF(C2801&lt;&gt;"",SUBTOTAL(103,C$10:C2801))</f>
        <v>2792</v>
      </c>
      <c r="B2801" s="6" t="s">
        <v>4830</v>
      </c>
      <c r="C2801" s="7" t="s">
        <v>4831</v>
      </c>
      <c r="D2801" s="23" t="s">
        <v>44</v>
      </c>
      <c r="E2801" s="6" t="s">
        <v>4916</v>
      </c>
      <c r="F2801" s="9">
        <v>110</v>
      </c>
      <c r="G2801" s="41" t="s">
        <v>5203</v>
      </c>
      <c r="H2801" s="9" t="s">
        <v>5101</v>
      </c>
      <c r="I2801" s="9" t="s">
        <v>5101</v>
      </c>
      <c r="J2801" s="9"/>
      <c r="K2801" s="26">
        <v>1</v>
      </c>
      <c r="L2801" s="29" t="s">
        <v>5106</v>
      </c>
      <c r="M2801" s="26" t="s">
        <v>603</v>
      </c>
      <c r="N2801" s="26" t="str">
        <f t="shared" si="88"/>
        <v>CHUYÊN NGÀNH QUẢN TRỊ HỆ THỐNG THÔNG TIN (CHƯƠNG TRÌNH ĐÀO TẠO ĐẶC THÙ)</v>
      </c>
      <c r="O2801" s="27" t="s">
        <v>4921</v>
      </c>
      <c r="P2801" s="1" t="str">
        <f t="shared" si="87"/>
        <v>K57</v>
      </c>
    </row>
    <row r="2802" spans="1:16" ht="25.5" customHeight="1" x14ac:dyDescent="0.25">
      <c r="A2802" s="5">
        <f>IF(C2802&lt;&gt;"",SUBTOTAL(103,C$10:C2802))</f>
        <v>2793</v>
      </c>
      <c r="B2802" s="6" t="s">
        <v>4832</v>
      </c>
      <c r="C2802" s="7" t="s">
        <v>4833</v>
      </c>
      <c r="D2802" s="23" t="s">
        <v>45</v>
      </c>
      <c r="E2802" s="6" t="s">
        <v>4916</v>
      </c>
      <c r="F2802" s="9">
        <v>110</v>
      </c>
      <c r="G2802" s="41" t="s">
        <v>5203</v>
      </c>
      <c r="H2802" s="9" t="s">
        <v>5101</v>
      </c>
      <c r="I2802" s="9" t="s">
        <v>5101</v>
      </c>
      <c r="J2802" s="9"/>
      <c r="K2802" s="26">
        <v>1</v>
      </c>
      <c r="L2802" s="29" t="s">
        <v>5106</v>
      </c>
      <c r="M2802" s="26" t="s">
        <v>603</v>
      </c>
      <c r="N2802" s="26" t="str">
        <f t="shared" si="88"/>
        <v>CHUYÊN NGÀNH QUẢN TRỊ HỆ THỐNG THÔNG TIN (CHƯƠNG TRÌNH ĐÀO TẠO ĐẶC THÙ)</v>
      </c>
      <c r="O2802" s="27" t="s">
        <v>4921</v>
      </c>
      <c r="P2802" s="1" t="str">
        <f t="shared" si="87"/>
        <v>K57</v>
      </c>
    </row>
    <row r="2803" spans="1:16" ht="25.5" customHeight="1" x14ac:dyDescent="0.25">
      <c r="A2803" s="5">
        <f>IF(C2803&lt;&gt;"",SUBTOTAL(103,C$10:C2803))</f>
        <v>2794</v>
      </c>
      <c r="B2803" s="6" t="s">
        <v>4834</v>
      </c>
      <c r="C2803" s="7" t="s">
        <v>16</v>
      </c>
      <c r="D2803" s="23" t="s">
        <v>93</v>
      </c>
      <c r="E2803" s="6" t="s">
        <v>4916</v>
      </c>
      <c r="F2803" s="9">
        <v>110</v>
      </c>
      <c r="G2803" s="41" t="s">
        <v>5203</v>
      </c>
      <c r="H2803" s="9" t="s">
        <v>5101</v>
      </c>
      <c r="I2803" s="9" t="s">
        <v>5103</v>
      </c>
      <c r="J2803" s="9"/>
      <c r="K2803" s="26">
        <v>1</v>
      </c>
      <c r="L2803" s="29" t="s">
        <v>5106</v>
      </c>
      <c r="M2803" s="26" t="s">
        <v>603</v>
      </c>
      <c r="N2803" s="26" t="str">
        <f t="shared" si="88"/>
        <v>CHUYÊN NGÀNH QUẢN TRỊ HỆ THỐNG THÔNG TIN (CHƯƠNG TRÌNH ĐÀO TẠO ĐẶC THÙ)</v>
      </c>
      <c r="O2803" s="27" t="s">
        <v>4921</v>
      </c>
      <c r="P2803" s="1" t="str">
        <f t="shared" si="87"/>
        <v>K57</v>
      </c>
    </row>
    <row r="2804" spans="1:16" ht="25.5" customHeight="1" x14ac:dyDescent="0.25">
      <c r="A2804" s="5">
        <f>IF(C2804&lt;&gt;"",SUBTOTAL(103,C$10:C2804))</f>
        <v>2795</v>
      </c>
      <c r="B2804" s="6" t="s">
        <v>4835</v>
      </c>
      <c r="C2804" s="7" t="s">
        <v>787</v>
      </c>
      <c r="D2804" s="23" t="s">
        <v>14</v>
      </c>
      <c r="E2804" s="6" t="s">
        <v>4917</v>
      </c>
      <c r="F2804" s="9">
        <v>110</v>
      </c>
      <c r="G2804" s="41" t="s">
        <v>5203</v>
      </c>
      <c r="H2804" s="9" t="s">
        <v>5101</v>
      </c>
      <c r="I2804" s="9" t="s">
        <v>5103</v>
      </c>
      <c r="J2804" s="9"/>
      <c r="K2804" s="26">
        <v>1</v>
      </c>
      <c r="L2804" s="29" t="s">
        <v>5106</v>
      </c>
      <c r="M2804" s="26" t="s">
        <v>603</v>
      </c>
      <c r="N2804" s="26" t="str">
        <f t="shared" si="88"/>
        <v>CHUYÊN NGÀNH QUẢN TRỊ HỆ THỐNG THÔNG TIN (CHƯƠNG TRÌNH ĐÀO TẠO ĐẶC THÙ)</v>
      </c>
      <c r="O2804" s="27" t="s">
        <v>4921</v>
      </c>
      <c r="P2804" s="1" t="str">
        <f t="shared" si="87"/>
        <v>K57</v>
      </c>
    </row>
    <row r="2805" spans="1:16" ht="25.5" customHeight="1" x14ac:dyDescent="0.25">
      <c r="A2805" s="5">
        <f>IF(C2805&lt;&gt;"",SUBTOTAL(103,C$10:C2805))</f>
        <v>2796</v>
      </c>
      <c r="B2805" s="6" t="s">
        <v>4836</v>
      </c>
      <c r="C2805" s="7" t="s">
        <v>1307</v>
      </c>
      <c r="D2805" s="23" t="s">
        <v>14</v>
      </c>
      <c r="E2805" s="6" t="s">
        <v>4917</v>
      </c>
      <c r="F2805" s="9">
        <v>110</v>
      </c>
      <c r="G2805" s="41" t="s">
        <v>5203</v>
      </c>
      <c r="H2805" s="9" t="s">
        <v>5101</v>
      </c>
      <c r="I2805" s="9" t="s">
        <v>5103</v>
      </c>
      <c r="J2805" s="9"/>
      <c r="K2805" s="26">
        <v>1</v>
      </c>
      <c r="L2805" s="29" t="s">
        <v>5106</v>
      </c>
      <c r="M2805" s="26" t="s">
        <v>603</v>
      </c>
      <c r="N2805" s="26" t="str">
        <f t="shared" si="88"/>
        <v>CHUYÊN NGÀNH QUẢN TRỊ HỆ THỐNG THÔNG TIN (CHƯƠNG TRÌNH ĐÀO TẠO ĐẶC THÙ)</v>
      </c>
      <c r="O2805" s="27" t="s">
        <v>4921</v>
      </c>
      <c r="P2805" s="1" t="str">
        <f t="shared" si="87"/>
        <v>K57</v>
      </c>
    </row>
    <row r="2806" spans="1:16" ht="25.5" customHeight="1" x14ac:dyDescent="0.25">
      <c r="A2806" s="5">
        <f>IF(C2806&lt;&gt;"",SUBTOTAL(103,C$10:C2806))</f>
        <v>2797</v>
      </c>
      <c r="B2806" s="6" t="s">
        <v>4837</v>
      </c>
      <c r="C2806" s="7" t="s">
        <v>4838</v>
      </c>
      <c r="D2806" s="23" t="s">
        <v>14</v>
      </c>
      <c r="E2806" s="6" t="s">
        <v>4917</v>
      </c>
      <c r="F2806" s="9">
        <v>110</v>
      </c>
      <c r="G2806" s="41" t="s">
        <v>5203</v>
      </c>
      <c r="H2806" s="9" t="s">
        <v>5101</v>
      </c>
      <c r="I2806" s="9" t="s">
        <v>5103</v>
      </c>
      <c r="J2806" s="9"/>
      <c r="K2806" s="26">
        <v>1</v>
      </c>
      <c r="L2806" s="29" t="s">
        <v>5106</v>
      </c>
      <c r="M2806" s="26" t="s">
        <v>603</v>
      </c>
      <c r="N2806" s="26" t="str">
        <f t="shared" si="88"/>
        <v>CHUYÊN NGÀNH QUẢN TRỊ HỆ THỐNG THÔNG TIN (CHƯƠNG TRÌNH ĐÀO TẠO ĐẶC THÙ)</v>
      </c>
      <c r="O2806" s="27" t="s">
        <v>4921</v>
      </c>
      <c r="P2806" s="1" t="str">
        <f t="shared" si="87"/>
        <v>K57</v>
      </c>
    </row>
    <row r="2807" spans="1:16" ht="25.5" customHeight="1" x14ac:dyDescent="0.25">
      <c r="A2807" s="5">
        <f>IF(C2807&lt;&gt;"",SUBTOTAL(103,C$10:C2807))</f>
        <v>2798</v>
      </c>
      <c r="B2807" s="6" t="s">
        <v>4839</v>
      </c>
      <c r="C2807" s="7" t="s">
        <v>4840</v>
      </c>
      <c r="D2807" s="23" t="s">
        <v>14</v>
      </c>
      <c r="E2807" s="6" t="s">
        <v>4917</v>
      </c>
      <c r="F2807" s="9">
        <v>110</v>
      </c>
      <c r="G2807" s="41" t="s">
        <v>5203</v>
      </c>
      <c r="H2807" s="9" t="s">
        <v>5101</v>
      </c>
      <c r="I2807" s="9" t="s">
        <v>5103</v>
      </c>
      <c r="J2807" s="9"/>
      <c r="K2807" s="26">
        <v>1</v>
      </c>
      <c r="L2807" s="29" t="s">
        <v>5106</v>
      </c>
      <c r="M2807" s="26" t="s">
        <v>603</v>
      </c>
      <c r="N2807" s="26" t="str">
        <f t="shared" si="88"/>
        <v>CHUYÊN NGÀNH QUẢN TRỊ HỆ THỐNG THÔNG TIN (CHƯƠNG TRÌNH ĐÀO TẠO ĐẶC THÙ)</v>
      </c>
      <c r="O2807" s="27" t="s">
        <v>4921</v>
      </c>
      <c r="P2807" s="1" t="str">
        <f t="shared" si="87"/>
        <v>K57</v>
      </c>
    </row>
    <row r="2808" spans="1:16" ht="25.5" customHeight="1" x14ac:dyDescent="0.25">
      <c r="A2808" s="5">
        <f>IF(C2808&lt;&gt;"",SUBTOTAL(103,C$10:C2808))</f>
        <v>2799</v>
      </c>
      <c r="B2808" s="6" t="s">
        <v>4841</v>
      </c>
      <c r="C2808" s="7" t="s">
        <v>18</v>
      </c>
      <c r="D2808" s="23" t="s">
        <v>769</v>
      </c>
      <c r="E2808" s="6" t="s">
        <v>4917</v>
      </c>
      <c r="F2808" s="9">
        <v>110</v>
      </c>
      <c r="G2808" s="41" t="s">
        <v>5203</v>
      </c>
      <c r="H2808" s="9" t="s">
        <v>5101</v>
      </c>
      <c r="I2808" s="9" t="s">
        <v>5103</v>
      </c>
      <c r="J2808" s="9"/>
      <c r="K2808" s="26">
        <v>1</v>
      </c>
      <c r="L2808" s="29" t="s">
        <v>5106</v>
      </c>
      <c r="M2808" s="26" t="s">
        <v>603</v>
      </c>
      <c r="N2808" s="26" t="str">
        <f t="shared" si="88"/>
        <v>CHUYÊN NGÀNH QUẢN TRỊ HỆ THỐNG THÔNG TIN (CHƯƠNG TRÌNH ĐÀO TẠO ĐẶC THÙ)</v>
      </c>
      <c r="O2808" s="27" t="s">
        <v>4921</v>
      </c>
      <c r="P2808" s="1" t="str">
        <f t="shared" si="87"/>
        <v>K57</v>
      </c>
    </row>
    <row r="2809" spans="1:16" ht="25.5" customHeight="1" x14ac:dyDescent="0.25">
      <c r="A2809" s="5">
        <f>IF(C2809&lt;&gt;"",SUBTOTAL(103,C$10:C2809))</f>
        <v>2800</v>
      </c>
      <c r="B2809" s="6" t="s">
        <v>4842</v>
      </c>
      <c r="C2809" s="7" t="s">
        <v>937</v>
      </c>
      <c r="D2809" s="23" t="s">
        <v>22</v>
      </c>
      <c r="E2809" s="6" t="s">
        <v>4917</v>
      </c>
      <c r="F2809" s="9">
        <v>110</v>
      </c>
      <c r="G2809" s="41" t="s">
        <v>5203</v>
      </c>
      <c r="H2809" s="9" t="s">
        <v>5101</v>
      </c>
      <c r="I2809" s="9" t="s">
        <v>5103</v>
      </c>
      <c r="J2809" s="9"/>
      <c r="K2809" s="26">
        <v>1</v>
      </c>
      <c r="L2809" s="29" t="s">
        <v>5106</v>
      </c>
      <c r="M2809" s="26" t="s">
        <v>603</v>
      </c>
      <c r="N2809" s="26" t="str">
        <f t="shared" si="88"/>
        <v>CHUYÊN NGÀNH QUẢN TRỊ HỆ THỐNG THÔNG TIN (CHƯƠNG TRÌNH ĐÀO TẠO ĐẶC THÙ)</v>
      </c>
      <c r="O2809" s="27" t="s">
        <v>4921</v>
      </c>
      <c r="P2809" s="1" t="str">
        <f t="shared" si="87"/>
        <v>K57</v>
      </c>
    </row>
    <row r="2810" spans="1:16" ht="25.5" customHeight="1" x14ac:dyDescent="0.25">
      <c r="A2810" s="5">
        <f>IF(C2810&lt;&gt;"",SUBTOTAL(103,C$10:C2810))</f>
        <v>2801</v>
      </c>
      <c r="B2810" s="6" t="s">
        <v>4843</v>
      </c>
      <c r="C2810" s="7" t="s">
        <v>36</v>
      </c>
      <c r="D2810" s="23" t="s">
        <v>58</v>
      </c>
      <c r="E2810" s="6" t="s">
        <v>4917</v>
      </c>
      <c r="F2810" s="9">
        <v>110</v>
      </c>
      <c r="G2810" s="41" t="s">
        <v>5203</v>
      </c>
      <c r="H2810" s="9" t="s">
        <v>5101</v>
      </c>
      <c r="I2810" s="9" t="s">
        <v>5103</v>
      </c>
      <c r="J2810" s="9"/>
      <c r="K2810" s="26">
        <v>1</v>
      </c>
      <c r="L2810" s="29" t="s">
        <v>5106</v>
      </c>
      <c r="M2810" s="26" t="s">
        <v>603</v>
      </c>
      <c r="N2810" s="26" t="str">
        <f t="shared" si="88"/>
        <v>CHUYÊN NGÀNH QUẢN TRỊ HỆ THỐNG THÔNG TIN (CHƯƠNG TRÌNH ĐÀO TẠO ĐẶC THÙ)</v>
      </c>
      <c r="O2810" s="27" t="s">
        <v>4921</v>
      </c>
      <c r="P2810" s="1" t="str">
        <f t="shared" si="87"/>
        <v>K57</v>
      </c>
    </row>
    <row r="2811" spans="1:16" ht="25.5" customHeight="1" x14ac:dyDescent="0.25">
      <c r="A2811" s="5">
        <f>IF(C2811&lt;&gt;"",SUBTOTAL(103,C$10:C2811))</f>
        <v>2802</v>
      </c>
      <c r="B2811" s="6" t="s">
        <v>4844</v>
      </c>
      <c r="C2811" s="7" t="s">
        <v>4845</v>
      </c>
      <c r="D2811" s="23" t="s">
        <v>841</v>
      </c>
      <c r="E2811" s="6" t="s">
        <v>4917</v>
      </c>
      <c r="F2811" s="9">
        <v>110</v>
      </c>
      <c r="G2811" s="41" t="s">
        <v>5203</v>
      </c>
      <c r="H2811" s="9" t="s">
        <v>5101</v>
      </c>
      <c r="I2811" s="9" t="s">
        <v>5103</v>
      </c>
      <c r="J2811" s="9"/>
      <c r="K2811" s="26">
        <v>1</v>
      </c>
      <c r="L2811" s="29" t="s">
        <v>5106</v>
      </c>
      <c r="M2811" s="26" t="s">
        <v>603</v>
      </c>
      <c r="N2811" s="26" t="str">
        <f t="shared" si="88"/>
        <v>CHUYÊN NGÀNH QUẢN TRỊ HỆ THỐNG THÔNG TIN (CHƯƠNG TRÌNH ĐÀO TẠO ĐẶC THÙ)</v>
      </c>
      <c r="O2811" s="27" t="s">
        <v>4921</v>
      </c>
      <c r="P2811" s="1" t="str">
        <f t="shared" si="87"/>
        <v>K57</v>
      </c>
    </row>
    <row r="2812" spans="1:16" ht="25.5" customHeight="1" x14ac:dyDescent="0.25">
      <c r="A2812" s="5">
        <f>IF(C2812&lt;&gt;"",SUBTOTAL(103,C$10:C2812))</f>
        <v>2803</v>
      </c>
      <c r="B2812" s="6" t="s">
        <v>4846</v>
      </c>
      <c r="C2812" s="7" t="s">
        <v>36</v>
      </c>
      <c r="D2812" s="23" t="s">
        <v>1006</v>
      </c>
      <c r="E2812" s="6" t="s">
        <v>4917</v>
      </c>
      <c r="F2812" s="9">
        <v>110</v>
      </c>
      <c r="G2812" s="41" t="s">
        <v>5203</v>
      </c>
      <c r="H2812" s="9" t="s">
        <v>5101</v>
      </c>
      <c r="I2812" s="9" t="s">
        <v>5103</v>
      </c>
      <c r="J2812" s="9"/>
      <c r="K2812" s="26">
        <v>1</v>
      </c>
      <c r="L2812" s="29" t="s">
        <v>5106</v>
      </c>
      <c r="M2812" s="26" t="s">
        <v>603</v>
      </c>
      <c r="N2812" s="26" t="str">
        <f t="shared" si="88"/>
        <v>CHUYÊN NGÀNH QUẢN TRỊ HỆ THỐNG THÔNG TIN (CHƯƠNG TRÌNH ĐÀO TẠO ĐẶC THÙ)</v>
      </c>
      <c r="O2812" s="27" t="s">
        <v>4921</v>
      </c>
      <c r="P2812" s="1" t="str">
        <f t="shared" si="87"/>
        <v>K57</v>
      </c>
    </row>
    <row r="2813" spans="1:16" ht="25.5" customHeight="1" x14ac:dyDescent="0.25">
      <c r="A2813" s="5">
        <f>IF(C2813&lt;&gt;"",SUBTOTAL(103,C$10:C2813))</f>
        <v>2804</v>
      </c>
      <c r="B2813" s="6" t="s">
        <v>4847</v>
      </c>
      <c r="C2813" s="7" t="s">
        <v>1086</v>
      </c>
      <c r="D2813" s="23" t="s">
        <v>25</v>
      </c>
      <c r="E2813" s="6" t="s">
        <v>4917</v>
      </c>
      <c r="F2813" s="9">
        <v>110</v>
      </c>
      <c r="G2813" s="41" t="s">
        <v>5203</v>
      </c>
      <c r="H2813" s="9" t="s">
        <v>5101</v>
      </c>
      <c r="I2813" s="9" t="s">
        <v>5103</v>
      </c>
      <c r="J2813" s="9"/>
      <c r="K2813" s="26">
        <v>1</v>
      </c>
      <c r="L2813" s="29" t="s">
        <v>5106</v>
      </c>
      <c r="M2813" s="26" t="s">
        <v>603</v>
      </c>
      <c r="N2813" s="26" t="str">
        <f t="shared" si="88"/>
        <v>CHUYÊN NGÀNH QUẢN TRỊ HỆ THỐNG THÔNG TIN (CHƯƠNG TRÌNH ĐÀO TẠO ĐẶC THÙ)</v>
      </c>
      <c r="O2813" s="27" t="s">
        <v>4921</v>
      </c>
      <c r="P2813" s="1" t="str">
        <f t="shared" si="87"/>
        <v>K57</v>
      </c>
    </row>
    <row r="2814" spans="1:16" ht="25.5" customHeight="1" x14ac:dyDescent="0.25">
      <c r="A2814" s="5">
        <f>IF(C2814&lt;&gt;"",SUBTOTAL(103,C$10:C2814))</f>
        <v>2805</v>
      </c>
      <c r="B2814" s="6" t="s">
        <v>4848</v>
      </c>
      <c r="C2814" s="7" t="s">
        <v>16</v>
      </c>
      <c r="D2814" s="23" t="s">
        <v>101</v>
      </c>
      <c r="E2814" s="6" t="s">
        <v>4917</v>
      </c>
      <c r="F2814" s="9">
        <v>110</v>
      </c>
      <c r="G2814" s="41" t="s">
        <v>5203</v>
      </c>
      <c r="H2814" s="9" t="s">
        <v>5101</v>
      </c>
      <c r="I2814" s="9" t="s">
        <v>5103</v>
      </c>
      <c r="J2814" s="9"/>
      <c r="K2814" s="26">
        <v>1</v>
      </c>
      <c r="L2814" s="29" t="s">
        <v>5106</v>
      </c>
      <c r="M2814" s="26" t="s">
        <v>603</v>
      </c>
      <c r="N2814" s="26" t="str">
        <f t="shared" si="88"/>
        <v>CHUYÊN NGÀNH QUẢN TRỊ HỆ THỐNG THÔNG TIN (CHƯƠNG TRÌNH ĐÀO TẠO ĐẶC THÙ)</v>
      </c>
      <c r="O2814" s="27" t="s">
        <v>4921</v>
      </c>
      <c r="P2814" s="1" t="str">
        <f t="shared" si="87"/>
        <v>K57</v>
      </c>
    </row>
    <row r="2815" spans="1:16" ht="25.5" customHeight="1" x14ac:dyDescent="0.25">
      <c r="A2815" s="5">
        <f>IF(C2815&lt;&gt;"",SUBTOTAL(103,C$10:C2815))</f>
        <v>2806</v>
      </c>
      <c r="B2815" s="6" t="s">
        <v>4849</v>
      </c>
      <c r="C2815" s="7" t="s">
        <v>899</v>
      </c>
      <c r="D2815" s="23" t="s">
        <v>27</v>
      </c>
      <c r="E2815" s="6" t="s">
        <v>4917</v>
      </c>
      <c r="F2815" s="9">
        <v>110</v>
      </c>
      <c r="G2815" s="41" t="s">
        <v>5203</v>
      </c>
      <c r="H2815" s="9" t="s">
        <v>5101</v>
      </c>
      <c r="I2815" s="9" t="s">
        <v>5103</v>
      </c>
      <c r="J2815" s="9"/>
      <c r="K2815" s="26">
        <v>1</v>
      </c>
      <c r="L2815" s="29" t="s">
        <v>5106</v>
      </c>
      <c r="M2815" s="26" t="s">
        <v>603</v>
      </c>
      <c r="N2815" s="26" t="str">
        <f t="shared" si="88"/>
        <v>CHUYÊN NGÀNH QUẢN TRỊ HỆ THỐNG THÔNG TIN (CHƯƠNG TRÌNH ĐÀO TẠO ĐẶC THÙ)</v>
      </c>
      <c r="O2815" s="27" t="s">
        <v>4921</v>
      </c>
      <c r="P2815" s="1" t="str">
        <f t="shared" si="87"/>
        <v>K57</v>
      </c>
    </row>
    <row r="2816" spans="1:16" ht="25.5" customHeight="1" x14ac:dyDescent="0.25">
      <c r="A2816" s="5">
        <f>IF(C2816&lt;&gt;"",SUBTOTAL(103,C$10:C2816))</f>
        <v>2807</v>
      </c>
      <c r="B2816" s="6" t="s">
        <v>4850</v>
      </c>
      <c r="C2816" s="7" t="s">
        <v>4851</v>
      </c>
      <c r="D2816" s="23" t="s">
        <v>66</v>
      </c>
      <c r="E2816" s="6" t="s">
        <v>4917</v>
      </c>
      <c r="F2816" s="9">
        <v>110</v>
      </c>
      <c r="G2816" s="41" t="s">
        <v>5203</v>
      </c>
      <c r="H2816" s="9" t="s">
        <v>5101</v>
      </c>
      <c r="I2816" s="9" t="s">
        <v>5103</v>
      </c>
      <c r="J2816" s="9"/>
      <c r="K2816" s="26">
        <v>1</v>
      </c>
      <c r="L2816" s="29" t="s">
        <v>5106</v>
      </c>
      <c r="M2816" s="26" t="s">
        <v>603</v>
      </c>
      <c r="N2816" s="26" t="str">
        <f t="shared" si="88"/>
        <v>CHUYÊN NGÀNH QUẢN TRỊ HỆ THỐNG THÔNG TIN (CHƯƠNG TRÌNH ĐÀO TẠO ĐẶC THÙ)</v>
      </c>
      <c r="O2816" s="27" t="s">
        <v>4921</v>
      </c>
      <c r="P2816" s="1" t="str">
        <f t="shared" si="87"/>
        <v>K57</v>
      </c>
    </row>
    <row r="2817" spans="1:16" ht="25.5" customHeight="1" x14ac:dyDescent="0.25">
      <c r="A2817" s="5">
        <f>IF(C2817&lt;&gt;"",SUBTOTAL(103,C$10:C2817))</f>
        <v>2808</v>
      </c>
      <c r="B2817" s="6" t="s">
        <v>4852</v>
      </c>
      <c r="C2817" s="7" t="s">
        <v>706</v>
      </c>
      <c r="D2817" s="23" t="s">
        <v>66</v>
      </c>
      <c r="E2817" s="6" t="s">
        <v>4917</v>
      </c>
      <c r="F2817" s="9">
        <v>110</v>
      </c>
      <c r="G2817" s="41" t="s">
        <v>5203</v>
      </c>
      <c r="H2817" s="9" t="s">
        <v>5101</v>
      </c>
      <c r="I2817" s="9" t="s">
        <v>5103</v>
      </c>
      <c r="J2817" s="9"/>
      <c r="K2817" s="26">
        <v>1</v>
      </c>
      <c r="L2817" s="29" t="s">
        <v>5106</v>
      </c>
      <c r="M2817" s="26" t="s">
        <v>603</v>
      </c>
      <c r="N2817" s="26" t="str">
        <f t="shared" si="88"/>
        <v>CHUYÊN NGÀNH QUẢN TRỊ HỆ THỐNG THÔNG TIN (CHƯƠNG TRÌNH ĐÀO TẠO ĐẶC THÙ)</v>
      </c>
      <c r="O2817" s="27" t="s">
        <v>4921</v>
      </c>
      <c r="P2817" s="1" t="str">
        <f t="shared" si="87"/>
        <v>K57</v>
      </c>
    </row>
    <row r="2818" spans="1:16" ht="25.5" customHeight="1" x14ac:dyDescent="0.25">
      <c r="A2818" s="5">
        <f>IF(C2818&lt;&gt;"",SUBTOTAL(103,C$10:C2818))</f>
        <v>2809</v>
      </c>
      <c r="B2818" s="6" t="s">
        <v>4853</v>
      </c>
      <c r="C2818" s="7" t="s">
        <v>4179</v>
      </c>
      <c r="D2818" s="23" t="s">
        <v>66</v>
      </c>
      <c r="E2818" s="6" t="s">
        <v>4917</v>
      </c>
      <c r="F2818" s="9">
        <v>110</v>
      </c>
      <c r="G2818" s="41" t="s">
        <v>5203</v>
      </c>
      <c r="H2818" s="9" t="s">
        <v>5101</v>
      </c>
      <c r="I2818" s="9" t="s">
        <v>5103</v>
      </c>
      <c r="J2818" s="9"/>
      <c r="K2818" s="26">
        <v>1</v>
      </c>
      <c r="L2818" s="29" t="s">
        <v>5106</v>
      </c>
      <c r="M2818" s="26" t="s">
        <v>603</v>
      </c>
      <c r="N2818" s="26" t="str">
        <f t="shared" si="88"/>
        <v>CHUYÊN NGÀNH QUẢN TRỊ HỆ THỐNG THÔNG TIN (CHƯƠNG TRÌNH ĐÀO TẠO ĐẶC THÙ)</v>
      </c>
      <c r="O2818" s="27" t="s">
        <v>4921</v>
      </c>
      <c r="P2818" s="1" t="str">
        <f t="shared" si="87"/>
        <v>K57</v>
      </c>
    </row>
    <row r="2819" spans="1:16" ht="25.5" customHeight="1" x14ac:dyDescent="0.25">
      <c r="A2819" s="5">
        <f>IF(C2819&lt;&gt;"",SUBTOTAL(103,C$10:C2819))</f>
        <v>2810</v>
      </c>
      <c r="B2819" s="6" t="s">
        <v>4854</v>
      </c>
      <c r="C2819" s="7" t="s">
        <v>1008</v>
      </c>
      <c r="D2819" s="23" t="s">
        <v>365</v>
      </c>
      <c r="E2819" s="6" t="s">
        <v>4917</v>
      </c>
      <c r="F2819" s="9">
        <v>110</v>
      </c>
      <c r="G2819" s="41" t="s">
        <v>5203</v>
      </c>
      <c r="H2819" s="9" t="s">
        <v>5101</v>
      </c>
      <c r="I2819" s="9" t="s">
        <v>5103</v>
      </c>
      <c r="J2819" s="9"/>
      <c r="K2819" s="26">
        <v>1</v>
      </c>
      <c r="L2819" s="29" t="s">
        <v>5106</v>
      </c>
      <c r="M2819" s="26" t="s">
        <v>603</v>
      </c>
      <c r="N2819" s="26" t="str">
        <f t="shared" si="88"/>
        <v>CHUYÊN NGÀNH QUẢN TRỊ HỆ THỐNG THÔNG TIN (CHƯƠNG TRÌNH ĐÀO TẠO ĐẶC THÙ)</v>
      </c>
      <c r="O2819" s="27" t="s">
        <v>4921</v>
      </c>
      <c r="P2819" s="1" t="str">
        <f t="shared" si="87"/>
        <v>K57</v>
      </c>
    </row>
    <row r="2820" spans="1:16" ht="25.5" customHeight="1" x14ac:dyDescent="0.25">
      <c r="A2820" s="5">
        <f>IF(C2820&lt;&gt;"",SUBTOTAL(103,C$10:C2820))</f>
        <v>2811</v>
      </c>
      <c r="B2820" s="6" t="s">
        <v>4855</v>
      </c>
      <c r="C2820" s="7" t="s">
        <v>687</v>
      </c>
      <c r="D2820" s="23" t="s">
        <v>112</v>
      </c>
      <c r="E2820" s="6" t="s">
        <v>4917</v>
      </c>
      <c r="F2820" s="9">
        <v>110</v>
      </c>
      <c r="G2820" s="41" t="s">
        <v>5203</v>
      </c>
      <c r="H2820" s="9" t="s">
        <v>5101</v>
      </c>
      <c r="I2820" s="9" t="s">
        <v>5103</v>
      </c>
      <c r="J2820" s="9"/>
      <c r="K2820" s="26">
        <v>1</v>
      </c>
      <c r="L2820" s="29" t="s">
        <v>5106</v>
      </c>
      <c r="M2820" s="26" t="s">
        <v>603</v>
      </c>
      <c r="N2820" s="26" t="str">
        <f t="shared" si="88"/>
        <v>CHUYÊN NGÀNH QUẢN TRỊ HỆ THỐNG THÔNG TIN (CHƯƠNG TRÌNH ĐÀO TẠO ĐẶC THÙ)</v>
      </c>
      <c r="O2820" s="27" t="s">
        <v>4921</v>
      </c>
      <c r="P2820" s="1" t="str">
        <f t="shared" si="87"/>
        <v>K57</v>
      </c>
    </row>
    <row r="2821" spans="1:16" ht="25.5" customHeight="1" x14ac:dyDescent="0.25">
      <c r="A2821" s="5">
        <f>IF(C2821&lt;&gt;"",SUBTOTAL(103,C$10:C2821))</f>
        <v>2812</v>
      </c>
      <c r="B2821" s="6" t="s">
        <v>4856</v>
      </c>
      <c r="C2821" s="7" t="s">
        <v>1109</v>
      </c>
      <c r="D2821" s="23" t="s">
        <v>32</v>
      </c>
      <c r="E2821" s="6" t="s">
        <v>4917</v>
      </c>
      <c r="F2821" s="9">
        <v>110</v>
      </c>
      <c r="G2821" s="41" t="s">
        <v>5203</v>
      </c>
      <c r="H2821" s="9" t="s">
        <v>5101</v>
      </c>
      <c r="I2821" s="9" t="s">
        <v>5103</v>
      </c>
      <c r="J2821" s="9"/>
      <c r="K2821" s="26">
        <v>1</v>
      </c>
      <c r="L2821" s="29" t="s">
        <v>5106</v>
      </c>
      <c r="M2821" s="26" t="s">
        <v>603</v>
      </c>
      <c r="N2821" s="26" t="str">
        <f t="shared" si="88"/>
        <v>CHUYÊN NGÀNH QUẢN TRỊ HỆ THỐNG THÔNG TIN (CHƯƠNG TRÌNH ĐÀO TẠO ĐẶC THÙ)</v>
      </c>
      <c r="O2821" s="27" t="s">
        <v>4921</v>
      </c>
      <c r="P2821" s="1" t="str">
        <f t="shared" si="87"/>
        <v>K57</v>
      </c>
    </row>
    <row r="2822" spans="1:16" ht="25.5" customHeight="1" x14ac:dyDescent="0.25">
      <c r="A2822" s="5">
        <f>IF(C2822&lt;&gt;"",SUBTOTAL(103,C$10:C2822))</f>
        <v>2813</v>
      </c>
      <c r="B2822" s="6" t="s">
        <v>4857</v>
      </c>
      <c r="C2822" s="7" t="s">
        <v>4858</v>
      </c>
      <c r="D2822" s="23" t="s">
        <v>37</v>
      </c>
      <c r="E2822" s="6" t="s">
        <v>4917</v>
      </c>
      <c r="F2822" s="9">
        <v>110</v>
      </c>
      <c r="G2822" s="41" t="s">
        <v>5203</v>
      </c>
      <c r="H2822" s="9" t="s">
        <v>5101</v>
      </c>
      <c r="I2822" s="9" t="s">
        <v>5103</v>
      </c>
      <c r="J2822" s="9"/>
      <c r="K2822" s="26">
        <v>1</v>
      </c>
      <c r="L2822" s="29" t="s">
        <v>5106</v>
      </c>
      <c r="M2822" s="26" t="s">
        <v>603</v>
      </c>
      <c r="N2822" s="26" t="str">
        <f t="shared" si="88"/>
        <v>CHUYÊN NGÀNH QUẢN TRỊ HỆ THỐNG THÔNG TIN (CHƯƠNG TRÌNH ĐÀO TẠO ĐẶC THÙ)</v>
      </c>
      <c r="O2822" s="27" t="s">
        <v>4921</v>
      </c>
      <c r="P2822" s="1" t="str">
        <f t="shared" si="87"/>
        <v>K57</v>
      </c>
    </row>
    <row r="2823" spans="1:16" ht="25.5" customHeight="1" x14ac:dyDescent="0.25">
      <c r="A2823" s="5">
        <f>IF(C2823&lt;&gt;"",SUBTOTAL(103,C$10:C2823))</f>
        <v>2814</v>
      </c>
      <c r="B2823" s="6" t="s">
        <v>4859</v>
      </c>
      <c r="C2823" s="7" t="s">
        <v>460</v>
      </c>
      <c r="D2823" s="23" t="s">
        <v>37</v>
      </c>
      <c r="E2823" s="6" t="s">
        <v>4917</v>
      </c>
      <c r="F2823" s="9">
        <v>110</v>
      </c>
      <c r="G2823" s="41" t="s">
        <v>5203</v>
      </c>
      <c r="H2823" s="9" t="s">
        <v>5101</v>
      </c>
      <c r="I2823" s="9" t="s">
        <v>5103</v>
      </c>
      <c r="J2823" s="9"/>
      <c r="K2823" s="26">
        <v>1</v>
      </c>
      <c r="L2823" s="29" t="s">
        <v>5106</v>
      </c>
      <c r="M2823" s="26" t="s">
        <v>603</v>
      </c>
      <c r="N2823" s="26" t="str">
        <f t="shared" si="88"/>
        <v>CHUYÊN NGÀNH QUẢN TRỊ HỆ THỐNG THÔNG TIN (CHƯƠNG TRÌNH ĐÀO TẠO ĐẶC THÙ)</v>
      </c>
      <c r="O2823" s="27" t="s">
        <v>4921</v>
      </c>
      <c r="P2823" s="1" t="str">
        <f t="shared" si="87"/>
        <v>K57</v>
      </c>
    </row>
    <row r="2824" spans="1:16" ht="25.5" customHeight="1" x14ac:dyDescent="0.25">
      <c r="A2824" s="5">
        <f>IF(C2824&lt;&gt;"",SUBTOTAL(103,C$10:C2824))</f>
        <v>2815</v>
      </c>
      <c r="B2824" s="6" t="s">
        <v>4860</v>
      </c>
      <c r="C2824" s="7" t="s">
        <v>842</v>
      </c>
      <c r="D2824" s="23" t="s">
        <v>38</v>
      </c>
      <c r="E2824" s="6" t="s">
        <v>4917</v>
      </c>
      <c r="F2824" s="9">
        <v>110</v>
      </c>
      <c r="G2824" s="41" t="s">
        <v>5203</v>
      </c>
      <c r="H2824" s="9" t="s">
        <v>5101</v>
      </c>
      <c r="I2824" s="9" t="s">
        <v>5103</v>
      </c>
      <c r="J2824" s="9"/>
      <c r="K2824" s="26">
        <v>1</v>
      </c>
      <c r="L2824" s="29" t="s">
        <v>5106</v>
      </c>
      <c r="M2824" s="26" t="s">
        <v>603</v>
      </c>
      <c r="N2824" s="26" t="str">
        <f t="shared" si="88"/>
        <v>CHUYÊN NGÀNH QUẢN TRỊ HỆ THỐNG THÔNG TIN (CHƯƠNG TRÌNH ĐÀO TẠO ĐẶC THÙ)</v>
      </c>
      <c r="O2824" s="27" t="s">
        <v>4921</v>
      </c>
      <c r="P2824" s="1" t="str">
        <f t="shared" si="87"/>
        <v>K57</v>
      </c>
    </row>
    <row r="2825" spans="1:16" ht="25.5" customHeight="1" x14ac:dyDescent="0.25">
      <c r="A2825" s="5">
        <f>IF(C2825&lt;&gt;"",SUBTOTAL(103,C$10:C2825))</f>
        <v>2816</v>
      </c>
      <c r="B2825" s="6" t="s">
        <v>4861</v>
      </c>
      <c r="C2825" s="7" t="s">
        <v>71</v>
      </c>
      <c r="D2825" s="23" t="s">
        <v>567</v>
      </c>
      <c r="E2825" s="6" t="s">
        <v>4917</v>
      </c>
      <c r="F2825" s="9">
        <v>110</v>
      </c>
      <c r="G2825" s="41" t="s">
        <v>5203</v>
      </c>
      <c r="H2825" s="9" t="s">
        <v>5101</v>
      </c>
      <c r="I2825" s="9" t="s">
        <v>5103</v>
      </c>
      <c r="J2825" s="9"/>
      <c r="K2825" s="26">
        <v>1</v>
      </c>
      <c r="L2825" s="29" t="s">
        <v>5106</v>
      </c>
      <c r="M2825" s="26" t="s">
        <v>603</v>
      </c>
      <c r="N2825" s="26" t="str">
        <f t="shared" si="88"/>
        <v>CHUYÊN NGÀNH QUẢN TRỊ HỆ THỐNG THÔNG TIN (CHƯƠNG TRÌNH ĐÀO TẠO ĐẶC THÙ)</v>
      </c>
      <c r="O2825" s="27" t="s">
        <v>4921</v>
      </c>
      <c r="P2825" s="1" t="str">
        <f t="shared" si="87"/>
        <v>K57</v>
      </c>
    </row>
    <row r="2826" spans="1:16" ht="25.5" customHeight="1" x14ac:dyDescent="0.25">
      <c r="A2826" s="5">
        <f>IF(C2826&lt;&gt;"",SUBTOTAL(103,C$10:C2826))</f>
        <v>2817</v>
      </c>
      <c r="B2826" s="6" t="s">
        <v>4862</v>
      </c>
      <c r="C2826" s="7" t="s">
        <v>824</v>
      </c>
      <c r="D2826" s="23" t="s">
        <v>39</v>
      </c>
      <c r="E2826" s="6" t="s">
        <v>4917</v>
      </c>
      <c r="F2826" s="9">
        <v>110</v>
      </c>
      <c r="G2826" s="41" t="s">
        <v>5203</v>
      </c>
      <c r="H2826" s="9" t="s">
        <v>5101</v>
      </c>
      <c r="I2826" s="9" t="s">
        <v>5103</v>
      </c>
      <c r="J2826" s="9"/>
      <c r="K2826" s="26">
        <v>1</v>
      </c>
      <c r="L2826" s="29" t="s">
        <v>5106</v>
      </c>
      <c r="M2826" s="26" t="s">
        <v>603</v>
      </c>
      <c r="N2826" s="26" t="str">
        <f t="shared" si="88"/>
        <v>CHUYÊN NGÀNH QUẢN TRỊ HỆ THỐNG THÔNG TIN (CHƯƠNG TRÌNH ĐÀO TẠO ĐẶC THÙ)</v>
      </c>
      <c r="O2826" s="27" t="s">
        <v>4921</v>
      </c>
      <c r="P2826" s="1" t="str">
        <f t="shared" ref="P2826:P2889" si="89">LEFT(E2826,3)</f>
        <v>K57</v>
      </c>
    </row>
    <row r="2827" spans="1:16" ht="25.5" customHeight="1" x14ac:dyDescent="0.25">
      <c r="A2827" s="5">
        <f>IF(C2827&lt;&gt;"",SUBTOTAL(103,C$10:C2827))</f>
        <v>2818</v>
      </c>
      <c r="B2827" s="6" t="s">
        <v>4863</v>
      </c>
      <c r="C2827" s="7" t="s">
        <v>23</v>
      </c>
      <c r="D2827" s="23" t="s">
        <v>74</v>
      </c>
      <c r="E2827" s="6" t="s">
        <v>4917</v>
      </c>
      <c r="F2827" s="9">
        <v>110</v>
      </c>
      <c r="G2827" s="41" t="s">
        <v>5203</v>
      </c>
      <c r="H2827" s="9" t="s">
        <v>5101</v>
      </c>
      <c r="I2827" s="9" t="s">
        <v>5103</v>
      </c>
      <c r="J2827" s="9"/>
      <c r="K2827" s="26">
        <v>1</v>
      </c>
      <c r="L2827" s="29" t="s">
        <v>5106</v>
      </c>
      <c r="M2827" s="26" t="s">
        <v>603</v>
      </c>
      <c r="N2827" s="26" t="str">
        <f t="shared" si="88"/>
        <v>CHUYÊN NGÀNH QUẢN TRỊ HỆ THỐNG THÔNG TIN (CHƯƠNG TRÌNH ĐÀO TẠO ĐẶC THÙ)</v>
      </c>
      <c r="O2827" s="27" t="s">
        <v>4921</v>
      </c>
      <c r="P2827" s="1" t="str">
        <f t="shared" si="89"/>
        <v>K57</v>
      </c>
    </row>
    <row r="2828" spans="1:16" ht="25.5" customHeight="1" x14ac:dyDescent="0.25">
      <c r="A2828" s="5">
        <f>IF(C2828&lt;&gt;"",SUBTOTAL(103,C$10:C2828))</f>
        <v>2819</v>
      </c>
      <c r="B2828" s="6" t="s">
        <v>4864</v>
      </c>
      <c r="C2828" s="7" t="s">
        <v>1120</v>
      </c>
      <c r="D2828" s="23" t="s">
        <v>77</v>
      </c>
      <c r="E2828" s="6" t="s">
        <v>4917</v>
      </c>
      <c r="F2828" s="9">
        <v>110</v>
      </c>
      <c r="G2828" s="41" t="s">
        <v>5203</v>
      </c>
      <c r="H2828" s="9" t="s">
        <v>5101</v>
      </c>
      <c r="I2828" s="9" t="s">
        <v>5103</v>
      </c>
      <c r="J2828" s="9"/>
      <c r="K2828" s="26">
        <v>1</v>
      </c>
      <c r="L2828" s="29" t="s">
        <v>5106</v>
      </c>
      <c r="M2828" s="26" t="s">
        <v>603</v>
      </c>
      <c r="N2828" s="26" t="str">
        <f t="shared" si="88"/>
        <v>CHUYÊN NGÀNH QUẢN TRỊ HỆ THỐNG THÔNG TIN (CHƯƠNG TRÌNH ĐÀO TẠO ĐẶC THÙ)</v>
      </c>
      <c r="O2828" s="27" t="s">
        <v>4921</v>
      </c>
      <c r="P2828" s="1" t="str">
        <f t="shared" si="89"/>
        <v>K57</v>
      </c>
    </row>
    <row r="2829" spans="1:16" ht="25.5" customHeight="1" x14ac:dyDescent="0.25">
      <c r="A2829" s="5">
        <f>IF(C2829&lt;&gt;"",SUBTOTAL(103,C$10:C2829))</f>
        <v>2820</v>
      </c>
      <c r="B2829" s="6" t="s">
        <v>4865</v>
      </c>
      <c r="C2829" s="7" t="s">
        <v>687</v>
      </c>
      <c r="D2829" s="23" t="s">
        <v>41</v>
      </c>
      <c r="E2829" s="6" t="s">
        <v>4917</v>
      </c>
      <c r="F2829" s="9">
        <v>110</v>
      </c>
      <c r="G2829" s="41" t="s">
        <v>5203</v>
      </c>
      <c r="H2829" s="9" t="s">
        <v>5101</v>
      </c>
      <c r="I2829" s="9" t="s">
        <v>5103</v>
      </c>
      <c r="J2829" s="9"/>
      <c r="K2829" s="26">
        <v>1</v>
      </c>
      <c r="L2829" s="29" t="s">
        <v>5106</v>
      </c>
      <c r="M2829" s="26" t="s">
        <v>603</v>
      </c>
      <c r="N2829" s="26" t="str">
        <f t="shared" si="88"/>
        <v>CHUYÊN NGÀNH QUẢN TRỊ HỆ THỐNG THÔNG TIN (CHƯƠNG TRÌNH ĐÀO TẠO ĐẶC THÙ)</v>
      </c>
      <c r="O2829" s="27" t="s">
        <v>4921</v>
      </c>
      <c r="P2829" s="1" t="str">
        <f t="shared" si="89"/>
        <v>K57</v>
      </c>
    </row>
    <row r="2830" spans="1:16" ht="25.5" customHeight="1" x14ac:dyDescent="0.25">
      <c r="A2830" s="5">
        <f>IF(C2830&lt;&gt;"",SUBTOTAL(103,C$10:C2830))</f>
        <v>2821</v>
      </c>
      <c r="B2830" s="6" t="s">
        <v>4866</v>
      </c>
      <c r="C2830" s="7" t="s">
        <v>291</v>
      </c>
      <c r="D2830" s="23" t="s">
        <v>108</v>
      </c>
      <c r="E2830" s="6" t="s">
        <v>4917</v>
      </c>
      <c r="F2830" s="9">
        <v>110</v>
      </c>
      <c r="G2830" s="41" t="s">
        <v>5203</v>
      </c>
      <c r="H2830" s="9" t="s">
        <v>5101</v>
      </c>
      <c r="I2830" s="9" t="s">
        <v>5103</v>
      </c>
      <c r="J2830" s="9"/>
      <c r="K2830" s="26">
        <v>1</v>
      </c>
      <c r="L2830" s="29" t="s">
        <v>5106</v>
      </c>
      <c r="M2830" s="26" t="s">
        <v>603</v>
      </c>
      <c r="N2830" s="26" t="str">
        <f t="shared" si="88"/>
        <v>CHUYÊN NGÀNH QUẢN TRỊ HỆ THỐNG THÔNG TIN (CHƯƠNG TRÌNH ĐÀO TẠO ĐẶC THÙ)</v>
      </c>
      <c r="O2830" s="27" t="s">
        <v>4921</v>
      </c>
      <c r="P2830" s="1" t="str">
        <f t="shared" si="89"/>
        <v>K57</v>
      </c>
    </row>
    <row r="2831" spans="1:16" ht="25.5" customHeight="1" x14ac:dyDescent="0.25">
      <c r="A2831" s="5">
        <f>IF(C2831&lt;&gt;"",SUBTOTAL(103,C$10:C2831))</f>
        <v>2822</v>
      </c>
      <c r="B2831" s="6" t="s">
        <v>4867</v>
      </c>
      <c r="C2831" s="7" t="s">
        <v>915</v>
      </c>
      <c r="D2831" s="23" t="s">
        <v>44</v>
      </c>
      <c r="E2831" s="6" t="s">
        <v>4917</v>
      </c>
      <c r="F2831" s="9">
        <v>108</v>
      </c>
      <c r="G2831" s="41" t="s">
        <v>5203</v>
      </c>
      <c r="H2831" s="9" t="s">
        <v>5101</v>
      </c>
      <c r="I2831" s="9" t="s">
        <v>5103</v>
      </c>
      <c r="J2831" s="9"/>
      <c r="K2831" s="26">
        <v>1</v>
      </c>
      <c r="L2831" s="29" t="s">
        <v>5106</v>
      </c>
      <c r="M2831" s="26" t="s">
        <v>603</v>
      </c>
      <c r="N2831" s="26" t="str">
        <f t="shared" si="88"/>
        <v>CHUYÊN NGÀNH QUẢN TRỊ HỆ THỐNG THÔNG TIN (CHƯƠNG TRÌNH ĐÀO TẠO ĐẶC THÙ)</v>
      </c>
      <c r="O2831" s="27" t="s">
        <v>4921</v>
      </c>
      <c r="P2831" s="1" t="str">
        <f t="shared" si="89"/>
        <v>K57</v>
      </c>
    </row>
    <row r="2832" spans="1:16" ht="25.5" customHeight="1" x14ac:dyDescent="0.25">
      <c r="A2832" s="5">
        <f>IF(C2832&lt;&gt;"",SUBTOTAL(103,C$10:C2832))</f>
        <v>2823</v>
      </c>
      <c r="B2832" s="6" t="s">
        <v>4868</v>
      </c>
      <c r="C2832" s="7" t="s">
        <v>28</v>
      </c>
      <c r="D2832" s="23" t="s">
        <v>44</v>
      </c>
      <c r="E2832" s="6" t="s">
        <v>4917</v>
      </c>
      <c r="F2832" s="9">
        <v>110</v>
      </c>
      <c r="G2832" s="41" t="s">
        <v>5203</v>
      </c>
      <c r="H2832" s="9" t="s">
        <v>5101</v>
      </c>
      <c r="I2832" s="9" t="s">
        <v>5103</v>
      </c>
      <c r="J2832" s="9"/>
      <c r="K2832" s="26">
        <v>1</v>
      </c>
      <c r="L2832" s="29" t="s">
        <v>5106</v>
      </c>
      <c r="M2832" s="26" t="s">
        <v>603</v>
      </c>
      <c r="N2832" s="26" t="str">
        <f t="shared" si="88"/>
        <v>CHUYÊN NGÀNH QUẢN TRỊ HỆ THỐNG THÔNG TIN (CHƯƠNG TRÌNH ĐÀO TẠO ĐẶC THÙ)</v>
      </c>
      <c r="O2832" s="27" t="s">
        <v>4921</v>
      </c>
      <c r="P2832" s="1" t="str">
        <f t="shared" si="89"/>
        <v>K57</v>
      </c>
    </row>
    <row r="2833" spans="1:16" ht="25.5" customHeight="1" x14ac:dyDescent="0.25">
      <c r="A2833" s="5">
        <f>IF(C2833&lt;&gt;"",SUBTOTAL(103,C$10:C2833))</f>
        <v>2824</v>
      </c>
      <c r="B2833" s="6" t="s">
        <v>4869</v>
      </c>
      <c r="C2833" s="7" t="s">
        <v>4870</v>
      </c>
      <c r="D2833" s="23" t="s">
        <v>650</v>
      </c>
      <c r="E2833" s="6" t="s">
        <v>4917</v>
      </c>
      <c r="F2833" s="9">
        <v>107</v>
      </c>
      <c r="G2833" s="41" t="s">
        <v>5203</v>
      </c>
      <c r="H2833" s="9" t="s">
        <v>5101</v>
      </c>
      <c r="I2833" s="9" t="s">
        <v>5103</v>
      </c>
      <c r="J2833" s="9"/>
      <c r="K2833" s="26">
        <v>1</v>
      </c>
      <c r="L2833" s="29" t="s">
        <v>5106</v>
      </c>
      <c r="M2833" s="26" t="s">
        <v>603</v>
      </c>
      <c r="N2833" s="26" t="str">
        <f t="shared" si="88"/>
        <v>CHUYÊN NGÀNH QUẢN TRỊ HỆ THỐNG THÔNG TIN (CHƯƠNG TRÌNH ĐÀO TẠO ĐẶC THÙ)</v>
      </c>
      <c r="O2833" s="27" t="s">
        <v>4921</v>
      </c>
      <c r="P2833" s="1" t="str">
        <f t="shared" si="89"/>
        <v>K57</v>
      </c>
    </row>
    <row r="2834" spans="1:16" ht="25.5" customHeight="1" x14ac:dyDescent="0.25">
      <c r="A2834" s="5">
        <f>IF(C2834&lt;&gt;"",SUBTOTAL(103,C$10:C2834))</f>
        <v>2825</v>
      </c>
      <c r="B2834" s="6" t="s">
        <v>4871</v>
      </c>
      <c r="C2834" s="7" t="s">
        <v>4872</v>
      </c>
      <c r="D2834" s="23" t="s">
        <v>45</v>
      </c>
      <c r="E2834" s="6" t="s">
        <v>4917</v>
      </c>
      <c r="F2834" s="9">
        <v>110</v>
      </c>
      <c r="G2834" s="41" t="s">
        <v>5203</v>
      </c>
      <c r="H2834" s="9" t="s">
        <v>5101</v>
      </c>
      <c r="I2834" s="9" t="s">
        <v>5103</v>
      </c>
      <c r="J2834" s="9"/>
      <c r="K2834" s="26">
        <v>1</v>
      </c>
      <c r="L2834" s="29" t="s">
        <v>5106</v>
      </c>
      <c r="M2834" s="26" t="s">
        <v>603</v>
      </c>
      <c r="N2834" s="26" t="str">
        <f t="shared" si="88"/>
        <v>CHUYÊN NGÀNH QUẢN TRỊ HỆ THỐNG THÔNG TIN (CHƯƠNG TRÌNH ĐÀO TẠO ĐẶC THÙ)</v>
      </c>
      <c r="O2834" s="27" t="s">
        <v>4921</v>
      </c>
      <c r="P2834" s="1" t="str">
        <f t="shared" si="89"/>
        <v>K57</v>
      </c>
    </row>
    <row r="2835" spans="1:16" ht="25.5" customHeight="1" x14ac:dyDescent="0.25">
      <c r="A2835" s="5">
        <f>IF(C2835&lt;&gt;"",SUBTOTAL(103,C$10:C2835))</f>
        <v>2826</v>
      </c>
      <c r="B2835" s="6" t="s">
        <v>4873</v>
      </c>
      <c r="C2835" s="7" t="s">
        <v>4874</v>
      </c>
      <c r="D2835" s="23" t="s">
        <v>14</v>
      </c>
      <c r="E2835" s="6" t="s">
        <v>4918</v>
      </c>
      <c r="F2835" s="9">
        <v>110</v>
      </c>
      <c r="G2835" s="41" t="s">
        <v>5203</v>
      </c>
      <c r="H2835" s="9" t="s">
        <v>5101</v>
      </c>
      <c r="I2835" s="9" t="s">
        <v>5104</v>
      </c>
      <c r="J2835" s="9"/>
      <c r="K2835" s="26">
        <v>1</v>
      </c>
      <c r="L2835" s="29" t="s">
        <v>5106</v>
      </c>
      <c r="M2835" s="26" t="s">
        <v>603</v>
      </c>
      <c r="N2835" s="26" t="str">
        <f t="shared" si="88"/>
        <v>CHUYÊN NGÀNH QUẢN TRỊ HỆ THỐNG THÔNG TIN (CHƯƠNG TRÌNH ĐÀO TẠO ĐẶC THÙ)</v>
      </c>
      <c r="O2835" s="27" t="s">
        <v>4921</v>
      </c>
      <c r="P2835" s="1" t="str">
        <f t="shared" si="89"/>
        <v>K57</v>
      </c>
    </row>
    <row r="2836" spans="1:16" ht="25.5" customHeight="1" x14ac:dyDescent="0.25">
      <c r="A2836" s="5">
        <f>IF(C2836&lt;&gt;"",SUBTOTAL(103,C$10:C2836))</f>
        <v>2827</v>
      </c>
      <c r="B2836" s="6" t="s">
        <v>4875</v>
      </c>
      <c r="C2836" s="7" t="s">
        <v>322</v>
      </c>
      <c r="D2836" s="23" t="s">
        <v>14</v>
      </c>
      <c r="E2836" s="6" t="s">
        <v>4918</v>
      </c>
      <c r="F2836" s="9">
        <v>110</v>
      </c>
      <c r="G2836" s="41" t="s">
        <v>5203</v>
      </c>
      <c r="H2836" s="9" t="s">
        <v>5101</v>
      </c>
      <c r="I2836" s="9" t="s">
        <v>5104</v>
      </c>
      <c r="J2836" s="9"/>
      <c r="K2836" s="26">
        <v>1</v>
      </c>
      <c r="L2836" s="29" t="s">
        <v>5106</v>
      </c>
      <c r="M2836" s="26" t="s">
        <v>603</v>
      </c>
      <c r="N2836" s="26" t="str">
        <f t="shared" ref="N2836:N2864" si="90">"CHUYÊN NGÀNH " &amp; UPPER(O2836)</f>
        <v>CHUYÊN NGÀNH QUẢN TRỊ HỆ THỐNG THÔNG TIN (CHƯƠNG TRÌNH ĐÀO TẠO ĐẶC THÙ)</v>
      </c>
      <c r="O2836" s="27" t="s">
        <v>4921</v>
      </c>
      <c r="P2836" s="1" t="str">
        <f t="shared" si="89"/>
        <v>K57</v>
      </c>
    </row>
    <row r="2837" spans="1:16" ht="25.5" customHeight="1" x14ac:dyDescent="0.25">
      <c r="A2837" s="5">
        <f>IF(C2837&lt;&gt;"",SUBTOTAL(103,C$10:C2837))</f>
        <v>2828</v>
      </c>
      <c r="B2837" s="6" t="s">
        <v>4876</v>
      </c>
      <c r="C2837" s="7" t="s">
        <v>771</v>
      </c>
      <c r="D2837" s="23" t="s">
        <v>17</v>
      </c>
      <c r="E2837" s="6" t="s">
        <v>4918</v>
      </c>
      <c r="F2837" s="9">
        <v>110</v>
      </c>
      <c r="G2837" s="41" t="s">
        <v>5203</v>
      </c>
      <c r="H2837" s="9" t="s">
        <v>5101</v>
      </c>
      <c r="I2837" s="9" t="s">
        <v>5104</v>
      </c>
      <c r="J2837" s="9"/>
      <c r="K2837" s="26">
        <v>1</v>
      </c>
      <c r="L2837" s="29" t="s">
        <v>5106</v>
      </c>
      <c r="M2837" s="26" t="s">
        <v>603</v>
      </c>
      <c r="N2837" s="26" t="str">
        <f t="shared" si="90"/>
        <v>CHUYÊN NGÀNH QUẢN TRỊ HỆ THỐNG THÔNG TIN (CHƯƠNG TRÌNH ĐÀO TẠO ĐẶC THÙ)</v>
      </c>
      <c r="O2837" s="27" t="s">
        <v>4921</v>
      </c>
      <c r="P2837" s="1" t="str">
        <f t="shared" si="89"/>
        <v>K57</v>
      </c>
    </row>
    <row r="2838" spans="1:16" ht="25.5" customHeight="1" x14ac:dyDescent="0.25">
      <c r="A2838" s="5">
        <f>IF(C2838&lt;&gt;"",SUBTOTAL(103,C$10:C2838))</f>
        <v>2829</v>
      </c>
      <c r="B2838" s="6" t="s">
        <v>4877</v>
      </c>
      <c r="C2838" s="7" t="s">
        <v>4878</v>
      </c>
      <c r="D2838" s="23" t="s">
        <v>614</v>
      </c>
      <c r="E2838" s="6" t="s">
        <v>4918</v>
      </c>
      <c r="F2838" s="9">
        <v>110</v>
      </c>
      <c r="G2838" s="41" t="s">
        <v>5203</v>
      </c>
      <c r="H2838" s="9" t="s">
        <v>5101</v>
      </c>
      <c r="I2838" s="9" t="s">
        <v>5104</v>
      </c>
      <c r="J2838" s="9"/>
      <c r="K2838" s="26">
        <v>1</v>
      </c>
      <c r="L2838" s="29" t="s">
        <v>5106</v>
      </c>
      <c r="M2838" s="26" t="s">
        <v>603</v>
      </c>
      <c r="N2838" s="26" t="str">
        <f t="shared" si="90"/>
        <v>CHUYÊN NGÀNH QUẢN TRỊ HỆ THỐNG THÔNG TIN (CHƯƠNG TRÌNH ĐÀO TẠO ĐẶC THÙ)</v>
      </c>
      <c r="O2838" s="27" t="s">
        <v>4921</v>
      </c>
      <c r="P2838" s="1" t="str">
        <f t="shared" si="89"/>
        <v>K57</v>
      </c>
    </row>
    <row r="2839" spans="1:16" ht="25.5" customHeight="1" x14ac:dyDescent="0.25">
      <c r="A2839" s="5">
        <f>IF(C2839&lt;&gt;"",SUBTOTAL(103,C$10:C2839))</f>
        <v>2830</v>
      </c>
      <c r="B2839" s="6" t="s">
        <v>4879</v>
      </c>
      <c r="C2839" s="7" t="s">
        <v>4880</v>
      </c>
      <c r="D2839" s="23" t="s">
        <v>769</v>
      </c>
      <c r="E2839" s="6" t="s">
        <v>4918</v>
      </c>
      <c r="F2839" s="9">
        <v>110</v>
      </c>
      <c r="G2839" s="41" t="s">
        <v>5203</v>
      </c>
      <c r="H2839" s="9" t="s">
        <v>5101</v>
      </c>
      <c r="I2839" s="9" t="s">
        <v>5104</v>
      </c>
      <c r="J2839" s="9"/>
      <c r="K2839" s="26">
        <v>1</v>
      </c>
      <c r="L2839" s="29" t="s">
        <v>5106</v>
      </c>
      <c r="M2839" s="26" t="s">
        <v>603</v>
      </c>
      <c r="N2839" s="26" t="str">
        <f t="shared" si="90"/>
        <v>CHUYÊN NGÀNH QUẢN TRỊ HỆ THỐNG THÔNG TIN (CHƯƠNG TRÌNH ĐÀO TẠO ĐẶC THÙ)</v>
      </c>
      <c r="O2839" s="27" t="s">
        <v>4921</v>
      </c>
      <c r="P2839" s="1" t="str">
        <f t="shared" si="89"/>
        <v>K57</v>
      </c>
    </row>
    <row r="2840" spans="1:16" ht="25.5" customHeight="1" x14ac:dyDescent="0.25">
      <c r="A2840" s="5">
        <f>IF(C2840&lt;&gt;"",SUBTOTAL(103,C$10:C2840))</f>
        <v>2831</v>
      </c>
      <c r="B2840" s="6" t="s">
        <v>4881</v>
      </c>
      <c r="C2840" s="7" t="s">
        <v>4882</v>
      </c>
      <c r="D2840" s="23" t="s">
        <v>525</v>
      </c>
      <c r="E2840" s="6" t="s">
        <v>4918</v>
      </c>
      <c r="F2840" s="9">
        <v>110</v>
      </c>
      <c r="G2840" s="41" t="s">
        <v>5203</v>
      </c>
      <c r="H2840" s="9" t="s">
        <v>5101</v>
      </c>
      <c r="I2840" s="9" t="s">
        <v>5104</v>
      </c>
      <c r="J2840" s="9"/>
      <c r="K2840" s="26">
        <v>1</v>
      </c>
      <c r="L2840" s="29" t="s">
        <v>5106</v>
      </c>
      <c r="M2840" s="26" t="s">
        <v>603</v>
      </c>
      <c r="N2840" s="26" t="str">
        <f t="shared" si="90"/>
        <v>CHUYÊN NGÀNH QUẢN TRỊ HỆ THỐNG THÔNG TIN (CHƯƠNG TRÌNH ĐÀO TẠO ĐẶC THÙ)</v>
      </c>
      <c r="O2840" s="27" t="s">
        <v>4921</v>
      </c>
      <c r="P2840" s="1" t="str">
        <f t="shared" si="89"/>
        <v>K57</v>
      </c>
    </row>
    <row r="2841" spans="1:16" ht="25.5" customHeight="1" x14ac:dyDescent="0.25">
      <c r="A2841" s="5">
        <f>IF(C2841&lt;&gt;"",SUBTOTAL(103,C$10:C2841))</f>
        <v>2832</v>
      </c>
      <c r="B2841" s="6" t="s">
        <v>4883</v>
      </c>
      <c r="C2841" s="7" t="s">
        <v>107</v>
      </c>
      <c r="D2841" s="23" t="s">
        <v>22</v>
      </c>
      <c r="E2841" s="6" t="s">
        <v>4918</v>
      </c>
      <c r="F2841" s="9">
        <v>110</v>
      </c>
      <c r="G2841" s="41" t="s">
        <v>5203</v>
      </c>
      <c r="H2841" s="9" t="s">
        <v>5101</v>
      </c>
      <c r="I2841" s="9" t="s">
        <v>5104</v>
      </c>
      <c r="J2841" s="9"/>
      <c r="K2841" s="26">
        <v>1</v>
      </c>
      <c r="L2841" s="29" t="s">
        <v>5106</v>
      </c>
      <c r="M2841" s="26" t="s">
        <v>603</v>
      </c>
      <c r="N2841" s="26" t="str">
        <f t="shared" si="90"/>
        <v>CHUYÊN NGÀNH QUẢN TRỊ HỆ THỐNG THÔNG TIN (CHƯƠNG TRÌNH ĐÀO TẠO ĐẶC THÙ)</v>
      </c>
      <c r="O2841" s="27" t="s">
        <v>4921</v>
      </c>
      <c r="P2841" s="1" t="str">
        <f t="shared" si="89"/>
        <v>K57</v>
      </c>
    </row>
    <row r="2842" spans="1:16" ht="25.5" customHeight="1" x14ac:dyDescent="0.25">
      <c r="A2842" s="5">
        <f>IF(C2842&lt;&gt;"",SUBTOTAL(103,C$10:C2842))</f>
        <v>2833</v>
      </c>
      <c r="B2842" s="6" t="s">
        <v>4884</v>
      </c>
      <c r="C2842" s="7" t="s">
        <v>845</v>
      </c>
      <c r="D2842" s="23" t="s">
        <v>58</v>
      </c>
      <c r="E2842" s="6" t="s">
        <v>4918</v>
      </c>
      <c r="F2842" s="9">
        <v>110</v>
      </c>
      <c r="G2842" s="41" t="s">
        <v>5203</v>
      </c>
      <c r="H2842" s="9" t="s">
        <v>5101</v>
      </c>
      <c r="I2842" s="9" t="s">
        <v>5104</v>
      </c>
      <c r="J2842" s="9"/>
      <c r="K2842" s="26">
        <v>1</v>
      </c>
      <c r="L2842" s="29" t="s">
        <v>5106</v>
      </c>
      <c r="M2842" s="26" t="s">
        <v>603</v>
      </c>
      <c r="N2842" s="26" t="str">
        <f t="shared" si="90"/>
        <v>CHUYÊN NGÀNH QUẢN TRỊ HỆ THỐNG THÔNG TIN (CHƯƠNG TRÌNH ĐÀO TẠO ĐẶC THÙ)</v>
      </c>
      <c r="O2842" s="27" t="s">
        <v>4921</v>
      </c>
      <c r="P2842" s="1" t="str">
        <f t="shared" si="89"/>
        <v>K57</v>
      </c>
    </row>
    <row r="2843" spans="1:16" ht="25.5" customHeight="1" x14ac:dyDescent="0.25">
      <c r="A2843" s="5">
        <f>IF(C2843&lt;&gt;"",SUBTOTAL(103,C$10:C2843))</f>
        <v>2834</v>
      </c>
      <c r="B2843" s="6" t="s">
        <v>4885</v>
      </c>
      <c r="C2843" s="7" t="s">
        <v>26</v>
      </c>
      <c r="D2843" s="23" t="s">
        <v>58</v>
      </c>
      <c r="E2843" s="6" t="s">
        <v>4918</v>
      </c>
      <c r="F2843" s="9">
        <v>110</v>
      </c>
      <c r="G2843" s="41" t="s">
        <v>5203</v>
      </c>
      <c r="H2843" s="9" t="s">
        <v>5101</v>
      </c>
      <c r="I2843" s="9" t="s">
        <v>5104</v>
      </c>
      <c r="J2843" s="9"/>
      <c r="K2843" s="26">
        <v>1</v>
      </c>
      <c r="L2843" s="29" t="s">
        <v>5106</v>
      </c>
      <c r="M2843" s="26" t="s">
        <v>603</v>
      </c>
      <c r="N2843" s="26" t="str">
        <f t="shared" si="90"/>
        <v>CHUYÊN NGÀNH QUẢN TRỊ HỆ THỐNG THÔNG TIN (CHƯƠNG TRÌNH ĐÀO TẠO ĐẶC THÙ)</v>
      </c>
      <c r="O2843" s="27" t="s">
        <v>4921</v>
      </c>
      <c r="P2843" s="1" t="str">
        <f t="shared" si="89"/>
        <v>K57</v>
      </c>
    </row>
    <row r="2844" spans="1:16" ht="25.5" customHeight="1" x14ac:dyDescent="0.25">
      <c r="A2844" s="5">
        <f>IF(C2844&lt;&gt;"",SUBTOTAL(103,C$10:C2844))</f>
        <v>2835</v>
      </c>
      <c r="B2844" s="6" t="s">
        <v>4886</v>
      </c>
      <c r="C2844" s="7" t="s">
        <v>4887</v>
      </c>
      <c r="D2844" s="23" t="s">
        <v>59</v>
      </c>
      <c r="E2844" s="6" t="s">
        <v>4918</v>
      </c>
      <c r="F2844" s="9">
        <v>110</v>
      </c>
      <c r="G2844" s="41" t="s">
        <v>5203</v>
      </c>
      <c r="H2844" s="9" t="s">
        <v>5101</v>
      </c>
      <c r="I2844" s="9" t="s">
        <v>5104</v>
      </c>
      <c r="J2844" s="9"/>
      <c r="K2844" s="26">
        <v>1</v>
      </c>
      <c r="L2844" s="29" t="s">
        <v>5106</v>
      </c>
      <c r="M2844" s="26" t="s">
        <v>603</v>
      </c>
      <c r="N2844" s="26" t="str">
        <f t="shared" si="90"/>
        <v>CHUYÊN NGÀNH QUẢN TRỊ HỆ THỐNG THÔNG TIN (CHƯƠNG TRÌNH ĐÀO TẠO ĐẶC THÙ)</v>
      </c>
      <c r="O2844" s="27" t="s">
        <v>4921</v>
      </c>
      <c r="P2844" s="1" t="str">
        <f t="shared" si="89"/>
        <v>K57</v>
      </c>
    </row>
    <row r="2845" spans="1:16" ht="25.5" customHeight="1" x14ac:dyDescent="0.25">
      <c r="A2845" s="5">
        <f>IF(C2845&lt;&gt;"",SUBTOTAL(103,C$10:C2845))</f>
        <v>2836</v>
      </c>
      <c r="B2845" s="6" t="s">
        <v>4888</v>
      </c>
      <c r="C2845" s="7" t="s">
        <v>42</v>
      </c>
      <c r="D2845" s="23" t="s">
        <v>85</v>
      </c>
      <c r="E2845" s="6" t="s">
        <v>4918</v>
      </c>
      <c r="F2845" s="9">
        <v>110</v>
      </c>
      <c r="G2845" s="41" t="s">
        <v>5203</v>
      </c>
      <c r="H2845" s="9" t="s">
        <v>5101</v>
      </c>
      <c r="I2845" s="9" t="s">
        <v>5104</v>
      </c>
      <c r="J2845" s="9"/>
      <c r="K2845" s="26">
        <v>1</v>
      </c>
      <c r="L2845" s="29" t="s">
        <v>5106</v>
      </c>
      <c r="M2845" s="26" t="s">
        <v>603</v>
      </c>
      <c r="N2845" s="26" t="str">
        <f t="shared" si="90"/>
        <v>CHUYÊN NGÀNH QUẢN TRỊ HỆ THỐNG THÔNG TIN (CHƯƠNG TRÌNH ĐÀO TẠO ĐẶC THÙ)</v>
      </c>
      <c r="O2845" s="27" t="s">
        <v>4921</v>
      </c>
      <c r="P2845" s="1" t="str">
        <f t="shared" si="89"/>
        <v>K57</v>
      </c>
    </row>
    <row r="2846" spans="1:16" ht="25.5" customHeight="1" x14ac:dyDescent="0.25">
      <c r="A2846" s="5">
        <f>IF(C2846&lt;&gt;"",SUBTOTAL(103,C$10:C2846))</f>
        <v>2837</v>
      </c>
      <c r="B2846" s="6" t="s">
        <v>4889</v>
      </c>
      <c r="C2846" s="7" t="s">
        <v>795</v>
      </c>
      <c r="D2846" s="23" t="s">
        <v>338</v>
      </c>
      <c r="E2846" s="6" t="s">
        <v>4918</v>
      </c>
      <c r="F2846" s="9">
        <v>110</v>
      </c>
      <c r="G2846" s="41" t="s">
        <v>5203</v>
      </c>
      <c r="H2846" s="9" t="s">
        <v>5101</v>
      </c>
      <c r="I2846" s="9" t="s">
        <v>5104</v>
      </c>
      <c r="J2846" s="9"/>
      <c r="K2846" s="26">
        <v>1</v>
      </c>
      <c r="L2846" s="29" t="s">
        <v>5106</v>
      </c>
      <c r="M2846" s="26" t="s">
        <v>603</v>
      </c>
      <c r="N2846" s="26" t="str">
        <f t="shared" si="90"/>
        <v>CHUYÊN NGÀNH QUẢN TRỊ HỆ THỐNG THÔNG TIN (CHƯƠNG TRÌNH ĐÀO TẠO ĐẶC THÙ)</v>
      </c>
      <c r="O2846" s="27" t="s">
        <v>4921</v>
      </c>
      <c r="P2846" s="1" t="str">
        <f t="shared" si="89"/>
        <v>K57</v>
      </c>
    </row>
    <row r="2847" spans="1:16" ht="25.5" customHeight="1" x14ac:dyDescent="0.25">
      <c r="A2847" s="5">
        <f>IF(C2847&lt;&gt;"",SUBTOTAL(103,C$10:C2847))</f>
        <v>2838</v>
      </c>
      <c r="B2847" s="6" t="s">
        <v>4890</v>
      </c>
      <c r="C2847" s="7" t="s">
        <v>26</v>
      </c>
      <c r="D2847" s="23" t="s">
        <v>27</v>
      </c>
      <c r="E2847" s="6" t="s">
        <v>4918</v>
      </c>
      <c r="F2847" s="9">
        <v>110</v>
      </c>
      <c r="G2847" s="41" t="s">
        <v>5203</v>
      </c>
      <c r="H2847" s="9" t="s">
        <v>5101</v>
      </c>
      <c r="I2847" s="9" t="s">
        <v>5104</v>
      </c>
      <c r="J2847" s="9"/>
      <c r="K2847" s="26">
        <v>1</v>
      </c>
      <c r="L2847" s="29" t="s">
        <v>5106</v>
      </c>
      <c r="M2847" s="26" t="s">
        <v>603</v>
      </c>
      <c r="N2847" s="26" t="str">
        <f t="shared" si="90"/>
        <v>CHUYÊN NGÀNH QUẢN TRỊ HỆ THỐNG THÔNG TIN (CHƯƠNG TRÌNH ĐÀO TẠO ĐẶC THÙ)</v>
      </c>
      <c r="O2847" s="27" t="s">
        <v>4921</v>
      </c>
      <c r="P2847" s="1" t="str">
        <f t="shared" si="89"/>
        <v>K57</v>
      </c>
    </row>
    <row r="2848" spans="1:16" ht="25.5" customHeight="1" x14ac:dyDescent="0.25">
      <c r="A2848" s="5">
        <f>IF(C2848&lt;&gt;"",SUBTOTAL(103,C$10:C2848))</f>
        <v>2839</v>
      </c>
      <c r="B2848" s="6" t="s">
        <v>4891</v>
      </c>
      <c r="C2848" s="7" t="s">
        <v>4892</v>
      </c>
      <c r="D2848" s="23" t="s">
        <v>4893</v>
      </c>
      <c r="E2848" s="6" t="s">
        <v>4918</v>
      </c>
      <c r="F2848" s="9">
        <v>110</v>
      </c>
      <c r="G2848" s="41" t="s">
        <v>5203</v>
      </c>
      <c r="H2848" s="9" t="s">
        <v>5101</v>
      </c>
      <c r="I2848" s="9" t="s">
        <v>5104</v>
      </c>
      <c r="J2848" s="9"/>
      <c r="K2848" s="26">
        <v>1</v>
      </c>
      <c r="L2848" s="29" t="s">
        <v>5106</v>
      </c>
      <c r="M2848" s="26" t="s">
        <v>603</v>
      </c>
      <c r="N2848" s="26" t="str">
        <f t="shared" si="90"/>
        <v>CHUYÊN NGÀNH QUẢN TRỊ HỆ THỐNG THÔNG TIN (CHƯƠNG TRÌNH ĐÀO TẠO ĐẶC THÙ)</v>
      </c>
      <c r="O2848" s="27" t="s">
        <v>4921</v>
      </c>
      <c r="P2848" s="1" t="str">
        <f t="shared" si="89"/>
        <v>K57</v>
      </c>
    </row>
    <row r="2849" spans="1:16" ht="25.5" customHeight="1" x14ac:dyDescent="0.25">
      <c r="A2849" s="5">
        <f>IF(C2849&lt;&gt;"",SUBTOTAL(103,C$10:C2849))</f>
        <v>2840</v>
      </c>
      <c r="B2849" s="6" t="s">
        <v>4894</v>
      </c>
      <c r="C2849" s="7" t="s">
        <v>4895</v>
      </c>
      <c r="D2849" s="23" t="s">
        <v>66</v>
      </c>
      <c r="E2849" s="6" t="s">
        <v>4918</v>
      </c>
      <c r="F2849" s="9">
        <v>110</v>
      </c>
      <c r="G2849" s="41" t="s">
        <v>5203</v>
      </c>
      <c r="H2849" s="9" t="s">
        <v>5101</v>
      </c>
      <c r="I2849" s="9" t="s">
        <v>5104</v>
      </c>
      <c r="J2849" s="9"/>
      <c r="K2849" s="26">
        <v>1</v>
      </c>
      <c r="L2849" s="29" t="s">
        <v>5106</v>
      </c>
      <c r="M2849" s="26" t="s">
        <v>603</v>
      </c>
      <c r="N2849" s="26" t="str">
        <f t="shared" si="90"/>
        <v>CHUYÊN NGÀNH QUẢN TRỊ HỆ THỐNG THÔNG TIN (CHƯƠNG TRÌNH ĐÀO TẠO ĐẶC THÙ)</v>
      </c>
      <c r="O2849" s="27" t="s">
        <v>4921</v>
      </c>
      <c r="P2849" s="1" t="str">
        <f t="shared" si="89"/>
        <v>K57</v>
      </c>
    </row>
    <row r="2850" spans="1:16" ht="25.5" customHeight="1" x14ac:dyDescent="0.25">
      <c r="A2850" s="5">
        <f>IF(C2850&lt;&gt;"",SUBTOTAL(103,C$10:C2850))</f>
        <v>2841</v>
      </c>
      <c r="B2850" s="6" t="s">
        <v>4896</v>
      </c>
      <c r="C2850" s="7" t="s">
        <v>36</v>
      </c>
      <c r="D2850" s="23" t="s">
        <v>66</v>
      </c>
      <c r="E2850" s="6" t="s">
        <v>4918</v>
      </c>
      <c r="F2850" s="9">
        <v>110</v>
      </c>
      <c r="G2850" s="41" t="s">
        <v>5203</v>
      </c>
      <c r="H2850" s="9" t="s">
        <v>5101</v>
      </c>
      <c r="I2850" s="9" t="s">
        <v>5104</v>
      </c>
      <c r="J2850" s="9"/>
      <c r="K2850" s="26">
        <v>1</v>
      </c>
      <c r="L2850" s="29" t="s">
        <v>5106</v>
      </c>
      <c r="M2850" s="26" t="s">
        <v>603</v>
      </c>
      <c r="N2850" s="26" t="str">
        <f t="shared" si="90"/>
        <v>CHUYÊN NGÀNH QUẢN TRỊ HỆ THỐNG THÔNG TIN (CHƯƠNG TRÌNH ĐÀO TẠO ĐẶC THÙ)</v>
      </c>
      <c r="O2850" s="27" t="s">
        <v>4921</v>
      </c>
      <c r="P2850" s="1" t="str">
        <f t="shared" si="89"/>
        <v>K57</v>
      </c>
    </row>
    <row r="2851" spans="1:16" ht="25.5" customHeight="1" x14ac:dyDescent="0.25">
      <c r="A2851" s="5">
        <f>IF(C2851&lt;&gt;"",SUBTOTAL(103,C$10:C2851))</f>
        <v>2842</v>
      </c>
      <c r="B2851" s="6" t="s">
        <v>4897</v>
      </c>
      <c r="C2851" s="7" t="s">
        <v>4898</v>
      </c>
      <c r="D2851" s="23" t="s">
        <v>66</v>
      </c>
      <c r="E2851" s="6" t="s">
        <v>4918</v>
      </c>
      <c r="F2851" s="9">
        <v>110</v>
      </c>
      <c r="G2851" s="41" t="s">
        <v>5203</v>
      </c>
      <c r="H2851" s="9" t="s">
        <v>5101</v>
      </c>
      <c r="I2851" s="9" t="s">
        <v>5104</v>
      </c>
      <c r="J2851" s="9"/>
      <c r="K2851" s="26">
        <v>1</v>
      </c>
      <c r="L2851" s="29" t="s">
        <v>5106</v>
      </c>
      <c r="M2851" s="26" t="s">
        <v>603</v>
      </c>
      <c r="N2851" s="26" t="str">
        <f t="shared" si="90"/>
        <v>CHUYÊN NGÀNH QUẢN TRỊ HỆ THỐNG THÔNG TIN (CHƯƠNG TRÌNH ĐÀO TẠO ĐẶC THÙ)</v>
      </c>
      <c r="O2851" s="27" t="s">
        <v>4921</v>
      </c>
      <c r="P2851" s="1" t="str">
        <f t="shared" si="89"/>
        <v>K57</v>
      </c>
    </row>
    <row r="2852" spans="1:16" ht="25.5" customHeight="1" x14ac:dyDescent="0.25">
      <c r="A2852" s="5">
        <f>IF(C2852&lt;&gt;"",SUBTOTAL(103,C$10:C2852))</f>
        <v>2843</v>
      </c>
      <c r="B2852" s="6" t="s">
        <v>4899</v>
      </c>
      <c r="C2852" s="7" t="s">
        <v>1065</v>
      </c>
      <c r="D2852" s="23" t="s">
        <v>112</v>
      </c>
      <c r="E2852" s="6" t="s">
        <v>4918</v>
      </c>
      <c r="F2852" s="9">
        <v>110</v>
      </c>
      <c r="G2852" s="41" t="s">
        <v>5203</v>
      </c>
      <c r="H2852" s="9" t="s">
        <v>5101</v>
      </c>
      <c r="I2852" s="9" t="s">
        <v>5104</v>
      </c>
      <c r="J2852" s="9"/>
      <c r="K2852" s="26">
        <v>1</v>
      </c>
      <c r="L2852" s="29" t="s">
        <v>5106</v>
      </c>
      <c r="M2852" s="26" t="s">
        <v>603</v>
      </c>
      <c r="N2852" s="26" t="str">
        <f t="shared" si="90"/>
        <v>CHUYÊN NGÀNH QUẢN TRỊ HỆ THỐNG THÔNG TIN (CHƯƠNG TRÌNH ĐÀO TẠO ĐẶC THÙ)</v>
      </c>
      <c r="O2852" s="27" t="s">
        <v>4921</v>
      </c>
      <c r="P2852" s="1" t="str">
        <f t="shared" si="89"/>
        <v>K57</v>
      </c>
    </row>
    <row r="2853" spans="1:16" ht="25.5" customHeight="1" x14ac:dyDescent="0.25">
      <c r="A2853" s="5">
        <f>IF(C2853&lt;&gt;"",SUBTOTAL(103,C$10:C2853))</f>
        <v>2844</v>
      </c>
      <c r="B2853" s="6" t="s">
        <v>4900</v>
      </c>
      <c r="C2853" s="7" t="s">
        <v>609</v>
      </c>
      <c r="D2853" s="23" t="s">
        <v>748</v>
      </c>
      <c r="E2853" s="6" t="s">
        <v>4918</v>
      </c>
      <c r="F2853" s="9">
        <v>110</v>
      </c>
      <c r="G2853" s="41" t="s">
        <v>5203</v>
      </c>
      <c r="H2853" s="9" t="s">
        <v>5101</v>
      </c>
      <c r="I2853" s="9" t="s">
        <v>5104</v>
      </c>
      <c r="J2853" s="9"/>
      <c r="K2853" s="26">
        <v>1</v>
      </c>
      <c r="L2853" s="29" t="s">
        <v>5106</v>
      </c>
      <c r="M2853" s="26" t="s">
        <v>603</v>
      </c>
      <c r="N2853" s="26" t="str">
        <f t="shared" si="90"/>
        <v>CHUYÊN NGÀNH QUẢN TRỊ HỆ THỐNG THÔNG TIN (CHƯƠNG TRÌNH ĐÀO TẠO ĐẶC THÙ)</v>
      </c>
      <c r="O2853" s="27" t="s">
        <v>4921</v>
      </c>
      <c r="P2853" s="1" t="str">
        <f t="shared" si="89"/>
        <v>K57</v>
      </c>
    </row>
    <row r="2854" spans="1:16" ht="25.5" customHeight="1" x14ac:dyDescent="0.25">
      <c r="A2854" s="5">
        <f>IF(C2854&lt;&gt;"",SUBTOTAL(103,C$10:C2854))</f>
        <v>2845</v>
      </c>
      <c r="B2854" s="6" t="s">
        <v>4901</v>
      </c>
      <c r="C2854" s="7" t="s">
        <v>36</v>
      </c>
      <c r="D2854" s="23" t="s">
        <v>34</v>
      </c>
      <c r="E2854" s="6" t="s">
        <v>4918</v>
      </c>
      <c r="F2854" s="9">
        <v>110</v>
      </c>
      <c r="G2854" s="41" t="s">
        <v>5203</v>
      </c>
      <c r="H2854" s="9" t="s">
        <v>5101</v>
      </c>
      <c r="I2854" s="9" t="s">
        <v>5104</v>
      </c>
      <c r="J2854" s="9"/>
      <c r="K2854" s="26">
        <v>1</v>
      </c>
      <c r="L2854" s="29" t="s">
        <v>5106</v>
      </c>
      <c r="M2854" s="26" t="s">
        <v>603</v>
      </c>
      <c r="N2854" s="26" t="str">
        <f t="shared" si="90"/>
        <v>CHUYÊN NGÀNH QUẢN TRỊ HỆ THỐNG THÔNG TIN (CHƯƠNG TRÌNH ĐÀO TẠO ĐẶC THÙ)</v>
      </c>
      <c r="O2854" s="27" t="s">
        <v>4921</v>
      </c>
      <c r="P2854" s="1" t="str">
        <f t="shared" si="89"/>
        <v>K57</v>
      </c>
    </row>
    <row r="2855" spans="1:16" ht="25.5" customHeight="1" x14ac:dyDescent="0.25">
      <c r="A2855" s="5">
        <f>IF(C2855&lt;&gt;"",SUBTOTAL(103,C$10:C2855))</f>
        <v>2846</v>
      </c>
      <c r="B2855" s="6" t="s">
        <v>4902</v>
      </c>
      <c r="C2855" s="7" t="s">
        <v>843</v>
      </c>
      <c r="D2855" s="23" t="s">
        <v>37</v>
      </c>
      <c r="E2855" s="6" t="s">
        <v>4918</v>
      </c>
      <c r="F2855" s="9">
        <v>110</v>
      </c>
      <c r="G2855" s="41" t="s">
        <v>5203</v>
      </c>
      <c r="H2855" s="9" t="s">
        <v>5101</v>
      </c>
      <c r="I2855" s="9" t="s">
        <v>5104</v>
      </c>
      <c r="J2855" s="9"/>
      <c r="K2855" s="26">
        <v>1</v>
      </c>
      <c r="L2855" s="29" t="s">
        <v>5106</v>
      </c>
      <c r="M2855" s="26" t="s">
        <v>603</v>
      </c>
      <c r="N2855" s="26" t="str">
        <f t="shared" si="90"/>
        <v>CHUYÊN NGÀNH QUẢN TRỊ HỆ THỐNG THÔNG TIN (CHƯƠNG TRÌNH ĐÀO TẠO ĐẶC THÙ)</v>
      </c>
      <c r="O2855" s="27" t="s">
        <v>4921</v>
      </c>
      <c r="P2855" s="1" t="str">
        <f t="shared" si="89"/>
        <v>K57</v>
      </c>
    </row>
    <row r="2856" spans="1:16" ht="25.5" customHeight="1" x14ac:dyDescent="0.25">
      <c r="A2856" s="5">
        <f>IF(C2856&lt;&gt;"",SUBTOTAL(103,C$10:C2856))</f>
        <v>2847</v>
      </c>
      <c r="B2856" s="6" t="s">
        <v>4903</v>
      </c>
      <c r="C2856" s="7" t="s">
        <v>718</v>
      </c>
      <c r="D2856" s="23" t="s">
        <v>37</v>
      </c>
      <c r="E2856" s="6" t="s">
        <v>4918</v>
      </c>
      <c r="F2856" s="9">
        <v>110</v>
      </c>
      <c r="G2856" s="41" t="s">
        <v>5203</v>
      </c>
      <c r="H2856" s="9" t="s">
        <v>5101</v>
      </c>
      <c r="I2856" s="9" t="s">
        <v>5104</v>
      </c>
      <c r="J2856" s="9"/>
      <c r="K2856" s="26">
        <v>1</v>
      </c>
      <c r="L2856" s="29" t="s">
        <v>5106</v>
      </c>
      <c r="M2856" s="26" t="s">
        <v>603</v>
      </c>
      <c r="N2856" s="26" t="str">
        <f t="shared" si="90"/>
        <v>CHUYÊN NGÀNH QUẢN TRỊ HỆ THỐNG THÔNG TIN (CHƯƠNG TRÌNH ĐÀO TẠO ĐẶC THÙ)</v>
      </c>
      <c r="O2856" s="27" t="s">
        <v>4921</v>
      </c>
      <c r="P2856" s="1" t="str">
        <f t="shared" si="89"/>
        <v>K57</v>
      </c>
    </row>
    <row r="2857" spans="1:16" ht="25.5" customHeight="1" x14ac:dyDescent="0.25">
      <c r="A2857" s="5">
        <f>IF(C2857&lt;&gt;"",SUBTOTAL(103,C$10:C2857))</f>
        <v>2848</v>
      </c>
      <c r="B2857" s="6" t="s">
        <v>4904</v>
      </c>
      <c r="C2857" s="7" t="s">
        <v>26</v>
      </c>
      <c r="D2857" s="23" t="s">
        <v>38</v>
      </c>
      <c r="E2857" s="6" t="s">
        <v>4918</v>
      </c>
      <c r="F2857" s="9">
        <v>110</v>
      </c>
      <c r="G2857" s="41" t="s">
        <v>5203</v>
      </c>
      <c r="H2857" s="9" t="s">
        <v>5101</v>
      </c>
      <c r="I2857" s="9" t="s">
        <v>5104</v>
      </c>
      <c r="J2857" s="9"/>
      <c r="K2857" s="26">
        <v>1</v>
      </c>
      <c r="L2857" s="29" t="s">
        <v>5106</v>
      </c>
      <c r="M2857" s="26" t="s">
        <v>603</v>
      </c>
      <c r="N2857" s="26" t="str">
        <f t="shared" si="90"/>
        <v>CHUYÊN NGÀNH QUẢN TRỊ HỆ THỐNG THÔNG TIN (CHƯƠNG TRÌNH ĐÀO TẠO ĐẶC THÙ)</v>
      </c>
      <c r="O2857" s="27" t="s">
        <v>4921</v>
      </c>
      <c r="P2857" s="1" t="str">
        <f t="shared" si="89"/>
        <v>K57</v>
      </c>
    </row>
    <row r="2858" spans="1:16" ht="25.5" customHeight="1" x14ac:dyDescent="0.25">
      <c r="A2858" s="5">
        <f>IF(C2858&lt;&gt;"",SUBTOTAL(103,C$10:C2858))</f>
        <v>2849</v>
      </c>
      <c r="B2858" s="6" t="s">
        <v>4905</v>
      </c>
      <c r="C2858" s="7" t="s">
        <v>625</v>
      </c>
      <c r="D2858" s="23" t="s">
        <v>567</v>
      </c>
      <c r="E2858" s="6" t="s">
        <v>4918</v>
      </c>
      <c r="F2858" s="9">
        <v>110</v>
      </c>
      <c r="G2858" s="41" t="s">
        <v>5203</v>
      </c>
      <c r="H2858" s="9" t="s">
        <v>5101</v>
      </c>
      <c r="I2858" s="9" t="s">
        <v>5104</v>
      </c>
      <c r="J2858" s="9"/>
      <c r="K2858" s="26">
        <v>1</v>
      </c>
      <c r="L2858" s="29" t="s">
        <v>5106</v>
      </c>
      <c r="M2858" s="26" t="s">
        <v>603</v>
      </c>
      <c r="N2858" s="26" t="str">
        <f t="shared" si="90"/>
        <v>CHUYÊN NGÀNH QUẢN TRỊ HỆ THỐNG THÔNG TIN (CHƯƠNG TRÌNH ĐÀO TẠO ĐẶC THÙ)</v>
      </c>
      <c r="O2858" s="27" t="s">
        <v>4921</v>
      </c>
      <c r="P2858" s="1" t="str">
        <f t="shared" si="89"/>
        <v>K57</v>
      </c>
    </row>
    <row r="2859" spans="1:16" ht="25.5" customHeight="1" x14ac:dyDescent="0.25">
      <c r="A2859" s="5">
        <f>IF(C2859&lt;&gt;"",SUBTOTAL(103,C$10:C2859))</f>
        <v>2850</v>
      </c>
      <c r="B2859" s="6" t="s">
        <v>4906</v>
      </c>
      <c r="C2859" s="7" t="s">
        <v>280</v>
      </c>
      <c r="D2859" s="23" t="s">
        <v>74</v>
      </c>
      <c r="E2859" s="6" t="s">
        <v>4918</v>
      </c>
      <c r="F2859" s="9">
        <v>110</v>
      </c>
      <c r="G2859" s="41" t="s">
        <v>5203</v>
      </c>
      <c r="H2859" s="9" t="s">
        <v>5101</v>
      </c>
      <c r="I2859" s="9" t="s">
        <v>5104</v>
      </c>
      <c r="J2859" s="9"/>
      <c r="K2859" s="26">
        <v>1</v>
      </c>
      <c r="L2859" s="29" t="s">
        <v>5106</v>
      </c>
      <c r="M2859" s="26" t="s">
        <v>603</v>
      </c>
      <c r="N2859" s="26" t="str">
        <f t="shared" si="90"/>
        <v>CHUYÊN NGÀNH QUẢN TRỊ HỆ THỐNG THÔNG TIN (CHƯƠNG TRÌNH ĐÀO TẠO ĐẶC THÙ)</v>
      </c>
      <c r="O2859" s="27" t="s">
        <v>4921</v>
      </c>
      <c r="P2859" s="1" t="str">
        <f t="shared" si="89"/>
        <v>K57</v>
      </c>
    </row>
    <row r="2860" spans="1:16" ht="25.5" customHeight="1" x14ac:dyDescent="0.25">
      <c r="A2860" s="5">
        <f>IF(C2860&lt;&gt;"",SUBTOTAL(103,C$10:C2860))</f>
        <v>2851</v>
      </c>
      <c r="B2860" s="6" t="s">
        <v>4907</v>
      </c>
      <c r="C2860" s="7" t="s">
        <v>1835</v>
      </c>
      <c r="D2860" s="23" t="s">
        <v>77</v>
      </c>
      <c r="E2860" s="6" t="s">
        <v>4918</v>
      </c>
      <c r="F2860" s="9">
        <v>110</v>
      </c>
      <c r="G2860" s="41" t="s">
        <v>5203</v>
      </c>
      <c r="H2860" s="9" t="s">
        <v>5101</v>
      </c>
      <c r="I2860" s="9" t="s">
        <v>5104</v>
      </c>
      <c r="J2860" s="9"/>
      <c r="K2860" s="26">
        <v>1</v>
      </c>
      <c r="L2860" s="29" t="s">
        <v>5106</v>
      </c>
      <c r="M2860" s="26" t="s">
        <v>603</v>
      </c>
      <c r="N2860" s="26" t="str">
        <f t="shared" si="90"/>
        <v>CHUYÊN NGÀNH QUẢN TRỊ HỆ THỐNG THÔNG TIN (CHƯƠNG TRÌNH ĐÀO TẠO ĐẶC THÙ)</v>
      </c>
      <c r="O2860" s="27" t="s">
        <v>4921</v>
      </c>
      <c r="P2860" s="1" t="str">
        <f t="shared" si="89"/>
        <v>K57</v>
      </c>
    </row>
    <row r="2861" spans="1:16" ht="25.5" customHeight="1" x14ac:dyDescent="0.25">
      <c r="A2861" s="5">
        <f>IF(C2861&lt;&gt;"",SUBTOTAL(103,C$10:C2861))</f>
        <v>2852</v>
      </c>
      <c r="B2861" s="6" t="s">
        <v>4908</v>
      </c>
      <c r="C2861" s="7" t="s">
        <v>75</v>
      </c>
      <c r="D2861" s="23" t="s">
        <v>108</v>
      </c>
      <c r="E2861" s="6" t="s">
        <v>4918</v>
      </c>
      <c r="F2861" s="9">
        <v>110</v>
      </c>
      <c r="G2861" s="41" t="s">
        <v>5203</v>
      </c>
      <c r="H2861" s="9" t="s">
        <v>5101</v>
      </c>
      <c r="I2861" s="9" t="s">
        <v>5104</v>
      </c>
      <c r="J2861" s="9"/>
      <c r="K2861" s="26">
        <v>1</v>
      </c>
      <c r="L2861" s="29" t="s">
        <v>5106</v>
      </c>
      <c r="M2861" s="26" t="s">
        <v>603</v>
      </c>
      <c r="N2861" s="26" t="str">
        <f t="shared" si="90"/>
        <v>CHUYÊN NGÀNH QUẢN TRỊ HỆ THỐNG THÔNG TIN (CHƯƠNG TRÌNH ĐÀO TẠO ĐẶC THÙ)</v>
      </c>
      <c r="O2861" s="27" t="s">
        <v>4921</v>
      </c>
      <c r="P2861" s="1" t="str">
        <f t="shared" si="89"/>
        <v>K57</v>
      </c>
    </row>
    <row r="2862" spans="1:16" ht="25.5" customHeight="1" x14ac:dyDescent="0.25">
      <c r="A2862" s="5">
        <f>IF(C2862&lt;&gt;"",SUBTOTAL(103,C$10:C2862))</f>
        <v>2853</v>
      </c>
      <c r="B2862" s="6" t="s">
        <v>4909</v>
      </c>
      <c r="C2862" s="7" t="s">
        <v>772</v>
      </c>
      <c r="D2862" s="23" t="s">
        <v>108</v>
      </c>
      <c r="E2862" s="6" t="s">
        <v>4918</v>
      </c>
      <c r="F2862" s="9">
        <v>110</v>
      </c>
      <c r="G2862" s="41" t="s">
        <v>5203</v>
      </c>
      <c r="H2862" s="9" t="s">
        <v>5101</v>
      </c>
      <c r="I2862" s="9" t="s">
        <v>5104</v>
      </c>
      <c r="J2862" s="9"/>
      <c r="K2862" s="26">
        <v>1</v>
      </c>
      <c r="L2862" s="29" t="s">
        <v>5106</v>
      </c>
      <c r="M2862" s="26" t="s">
        <v>603</v>
      </c>
      <c r="N2862" s="26" t="str">
        <f t="shared" si="90"/>
        <v>CHUYÊN NGÀNH QUẢN TRỊ HỆ THỐNG THÔNG TIN (CHƯƠNG TRÌNH ĐÀO TẠO ĐẶC THÙ)</v>
      </c>
      <c r="O2862" s="27" t="s">
        <v>4921</v>
      </c>
      <c r="P2862" s="1" t="str">
        <f t="shared" si="89"/>
        <v>K57</v>
      </c>
    </row>
    <row r="2863" spans="1:16" ht="25.5" customHeight="1" x14ac:dyDescent="0.25">
      <c r="A2863" s="5">
        <f>IF(C2863&lt;&gt;"",SUBTOTAL(103,C$10:C2863))</f>
        <v>2854</v>
      </c>
      <c r="B2863" s="6" t="s">
        <v>4910</v>
      </c>
      <c r="C2863" s="7" t="s">
        <v>36</v>
      </c>
      <c r="D2863" s="23" t="s">
        <v>308</v>
      </c>
      <c r="E2863" s="6" t="s">
        <v>4918</v>
      </c>
      <c r="F2863" s="9">
        <v>110</v>
      </c>
      <c r="G2863" s="41" t="s">
        <v>5203</v>
      </c>
      <c r="H2863" s="9" t="s">
        <v>5101</v>
      </c>
      <c r="I2863" s="9" t="s">
        <v>5104</v>
      </c>
      <c r="J2863" s="9"/>
      <c r="K2863" s="26">
        <v>1</v>
      </c>
      <c r="L2863" s="29" t="s">
        <v>5106</v>
      </c>
      <c r="M2863" s="26" t="s">
        <v>603</v>
      </c>
      <c r="N2863" s="26" t="str">
        <f t="shared" si="90"/>
        <v>CHUYÊN NGÀNH QUẢN TRỊ HỆ THỐNG THÔNG TIN (CHƯƠNG TRÌNH ĐÀO TẠO ĐẶC THÙ)</v>
      </c>
      <c r="O2863" s="27" t="s">
        <v>4921</v>
      </c>
      <c r="P2863" s="1" t="str">
        <f t="shared" si="89"/>
        <v>K57</v>
      </c>
    </row>
    <row r="2864" spans="1:16" ht="25.5" customHeight="1" x14ac:dyDescent="0.25">
      <c r="A2864" s="5">
        <f>IF(C2864&lt;&gt;"",SUBTOTAL(103,C$10:C2864))</f>
        <v>2855</v>
      </c>
      <c r="B2864" s="6" t="s">
        <v>4911</v>
      </c>
      <c r="C2864" s="7" t="s">
        <v>3032</v>
      </c>
      <c r="D2864" s="23" t="s">
        <v>587</v>
      </c>
      <c r="E2864" s="6" t="s">
        <v>4918</v>
      </c>
      <c r="F2864" s="9">
        <v>110</v>
      </c>
      <c r="G2864" s="41" t="s">
        <v>5203</v>
      </c>
      <c r="H2864" s="9" t="s">
        <v>5101</v>
      </c>
      <c r="I2864" s="9" t="s">
        <v>5104</v>
      </c>
      <c r="J2864" s="9"/>
      <c r="K2864" s="26">
        <v>1</v>
      </c>
      <c r="L2864" s="29" t="s">
        <v>5106</v>
      </c>
      <c r="M2864" s="26" t="s">
        <v>603</v>
      </c>
      <c r="N2864" s="26" t="str">
        <f t="shared" si="90"/>
        <v>CHUYÊN NGÀNH QUẢN TRỊ HỆ THỐNG THÔNG TIN (CHƯƠNG TRÌNH ĐÀO TẠO ĐẶC THÙ)</v>
      </c>
      <c r="O2864" s="27" t="s">
        <v>4921</v>
      </c>
      <c r="P2864" s="1" t="str">
        <f t="shared" si="89"/>
        <v>K57</v>
      </c>
    </row>
    <row r="2865" spans="1:16" ht="25.5" customHeight="1" x14ac:dyDescent="0.25">
      <c r="A2865" s="5">
        <f>IF(C2865&lt;&gt;"",SUBTOTAL(103,C$10:C2865))</f>
        <v>2856</v>
      </c>
      <c r="B2865" s="6" t="s">
        <v>4912</v>
      </c>
      <c r="C2865" s="7" t="s">
        <v>630</v>
      </c>
      <c r="D2865" s="23" t="s">
        <v>45</v>
      </c>
      <c r="E2865" s="6" t="s">
        <v>4918</v>
      </c>
      <c r="F2865" s="9">
        <v>110</v>
      </c>
      <c r="G2865" s="41" t="s">
        <v>5203</v>
      </c>
      <c r="H2865" s="9" t="s">
        <v>5101</v>
      </c>
      <c r="I2865" s="9" t="s">
        <v>5104</v>
      </c>
      <c r="J2865" s="9"/>
      <c r="K2865" s="26">
        <v>1</v>
      </c>
      <c r="L2865" s="29" t="s">
        <v>5106</v>
      </c>
      <c r="M2865" s="26" t="s">
        <v>603</v>
      </c>
      <c r="N2865" s="26" t="str">
        <f>"CHUYÊN NGÀNH " &amp; UPPER(O2865)</f>
        <v>CHUYÊN NGÀNH QUẢN TRỊ HỆ THỐNG THÔNG TIN (CHƯƠNG TRÌNH ĐÀO TẠO ĐẶC THÙ)</v>
      </c>
      <c r="O2865" s="27" t="s">
        <v>4921</v>
      </c>
      <c r="P2865" s="1" t="str">
        <f t="shared" si="89"/>
        <v>K57</v>
      </c>
    </row>
    <row r="2866" spans="1:16" ht="25.5" customHeight="1" x14ac:dyDescent="0.25">
      <c r="A2866" s="5">
        <f>IF(C2866&lt;&gt;"",SUBTOTAL(103,C$10:C2866))</f>
        <v>2857</v>
      </c>
      <c r="B2866" s="6" t="s">
        <v>5108</v>
      </c>
      <c r="C2866" s="7" t="s">
        <v>5132</v>
      </c>
      <c r="D2866" s="23" t="s">
        <v>27</v>
      </c>
      <c r="E2866" s="6" t="s">
        <v>4551</v>
      </c>
      <c r="F2866" s="9">
        <v>107</v>
      </c>
      <c r="G2866" s="41" t="s">
        <v>5203</v>
      </c>
      <c r="H2866" s="9" t="s">
        <v>5040</v>
      </c>
      <c r="I2866" s="9" t="s">
        <v>5077</v>
      </c>
      <c r="J2866" s="9" t="s">
        <v>5154</v>
      </c>
      <c r="K2866" s="26"/>
      <c r="L2866" s="29" t="s">
        <v>4588</v>
      </c>
      <c r="M2866" s="26" t="s">
        <v>4590</v>
      </c>
      <c r="N2866" s="26"/>
      <c r="O2866" s="36"/>
      <c r="P2866" s="1" t="str">
        <f t="shared" si="89"/>
        <v>K57</v>
      </c>
    </row>
    <row r="2867" spans="1:16" ht="25.5" customHeight="1" x14ac:dyDescent="0.25">
      <c r="A2867" s="5">
        <f>IF(C2867&lt;&gt;"",SUBTOTAL(103,C$10:C2867))</f>
        <v>2858</v>
      </c>
      <c r="B2867" s="6" t="s">
        <v>5109</v>
      </c>
      <c r="C2867" s="7" t="s">
        <v>5133</v>
      </c>
      <c r="D2867" s="23" t="s">
        <v>38</v>
      </c>
      <c r="E2867" s="6" t="s">
        <v>4512</v>
      </c>
      <c r="F2867" s="9">
        <v>107</v>
      </c>
      <c r="G2867" s="41" t="s">
        <v>5203</v>
      </c>
      <c r="H2867" s="9" t="s">
        <v>5029</v>
      </c>
      <c r="I2867" s="9" t="s">
        <v>5052</v>
      </c>
      <c r="J2867" s="9" t="s">
        <v>5154</v>
      </c>
      <c r="K2867" s="26"/>
      <c r="L2867" s="29" t="s">
        <v>605</v>
      </c>
      <c r="M2867" s="26" t="s">
        <v>4590</v>
      </c>
      <c r="N2867" s="26"/>
      <c r="O2867" s="36"/>
      <c r="P2867" s="1" t="str">
        <f t="shared" si="89"/>
        <v>K57</v>
      </c>
    </row>
    <row r="2868" spans="1:16" ht="25.5" customHeight="1" x14ac:dyDescent="0.25">
      <c r="A2868" s="5">
        <f>IF(C2868&lt;&gt;"",SUBTOTAL(103,C$10:C2868))</f>
        <v>2859</v>
      </c>
      <c r="B2868" s="6" t="s">
        <v>5110</v>
      </c>
      <c r="C2868" s="7" t="s">
        <v>5134</v>
      </c>
      <c r="D2868" s="23" t="s">
        <v>44</v>
      </c>
      <c r="E2868" s="6" t="s">
        <v>4513</v>
      </c>
      <c r="F2868" s="9">
        <v>107</v>
      </c>
      <c r="G2868" s="41" t="s">
        <v>5203</v>
      </c>
      <c r="H2868" s="9" t="s">
        <v>5029</v>
      </c>
      <c r="I2868" s="9" t="s">
        <v>5052</v>
      </c>
      <c r="J2868" s="9" t="s">
        <v>5154</v>
      </c>
      <c r="K2868" s="26"/>
      <c r="L2868" s="29" t="s">
        <v>605</v>
      </c>
      <c r="M2868" s="26" t="s">
        <v>4590</v>
      </c>
      <c r="N2868" s="26"/>
      <c r="O2868" s="36"/>
      <c r="P2868" s="1" t="str">
        <f t="shared" si="89"/>
        <v>K57</v>
      </c>
    </row>
    <row r="2869" spans="1:16" ht="25.5" customHeight="1" x14ac:dyDescent="0.25">
      <c r="A2869" s="5">
        <f>IF(C2869&lt;&gt;"",SUBTOTAL(103,C$10:C2869))</f>
        <v>2860</v>
      </c>
      <c r="B2869" s="6" t="s">
        <v>5111</v>
      </c>
      <c r="C2869" s="7" t="s">
        <v>5135</v>
      </c>
      <c r="D2869" s="23" t="s">
        <v>893</v>
      </c>
      <c r="E2869" s="6" t="s">
        <v>673</v>
      </c>
      <c r="F2869" s="9">
        <v>98</v>
      </c>
      <c r="G2869" s="41" t="s">
        <v>5200</v>
      </c>
      <c r="H2869" s="9" t="s">
        <v>5026</v>
      </c>
      <c r="I2869" s="9" t="s">
        <v>5048</v>
      </c>
      <c r="J2869" s="9" t="s">
        <v>5154</v>
      </c>
      <c r="K2869" s="26">
        <v>1</v>
      </c>
      <c r="L2869" s="29" t="s">
        <v>4584</v>
      </c>
      <c r="M2869" s="26" t="s">
        <v>4590</v>
      </c>
      <c r="N2869" s="26"/>
      <c r="O2869" s="36"/>
      <c r="P2869" s="1" t="str">
        <f t="shared" si="89"/>
        <v>K56</v>
      </c>
    </row>
    <row r="2870" spans="1:16" ht="25.5" customHeight="1" x14ac:dyDescent="0.25">
      <c r="A2870" s="5">
        <f>IF(C2870&lt;&gt;"",SUBTOTAL(103,C$10:C2870))</f>
        <v>2861</v>
      </c>
      <c r="B2870" s="6" t="s">
        <v>5112</v>
      </c>
      <c r="C2870" s="7" t="s">
        <v>5136</v>
      </c>
      <c r="D2870" s="23" t="s">
        <v>570</v>
      </c>
      <c r="E2870" s="6" t="s">
        <v>4512</v>
      </c>
      <c r="F2870" s="9">
        <v>107</v>
      </c>
      <c r="G2870" s="41" t="s">
        <v>5220</v>
      </c>
      <c r="H2870" s="9" t="s">
        <v>5029</v>
      </c>
      <c r="I2870" s="9" t="s">
        <v>5052</v>
      </c>
      <c r="J2870" s="9" t="s">
        <v>5154</v>
      </c>
      <c r="K2870" s="26">
        <v>1</v>
      </c>
      <c r="L2870" s="29" t="s">
        <v>605</v>
      </c>
      <c r="M2870" s="26" t="s">
        <v>4590</v>
      </c>
      <c r="N2870" s="26"/>
      <c r="O2870" s="36"/>
      <c r="P2870" s="1" t="str">
        <f t="shared" si="89"/>
        <v>K57</v>
      </c>
    </row>
    <row r="2871" spans="1:16" ht="25.5" customHeight="1" x14ac:dyDescent="0.25">
      <c r="A2871" s="5">
        <f>IF(C2871&lt;&gt;"",SUBTOTAL(103,C$10:C2871))</f>
        <v>2862</v>
      </c>
      <c r="B2871" s="6" t="s">
        <v>5113</v>
      </c>
      <c r="C2871" s="7" t="s">
        <v>5137</v>
      </c>
      <c r="D2871" s="23" t="s">
        <v>5138</v>
      </c>
      <c r="E2871" s="6" t="s">
        <v>4515</v>
      </c>
      <c r="F2871" s="9">
        <v>107</v>
      </c>
      <c r="G2871" s="41" t="s">
        <v>5220</v>
      </c>
      <c r="H2871" s="9" t="s">
        <v>5029</v>
      </c>
      <c r="I2871" s="9" t="s">
        <v>5053</v>
      </c>
      <c r="J2871" s="9" t="s">
        <v>5154</v>
      </c>
      <c r="K2871" s="26">
        <v>1</v>
      </c>
      <c r="L2871" s="29" t="s">
        <v>605</v>
      </c>
      <c r="M2871" s="26" t="s">
        <v>4590</v>
      </c>
      <c r="N2871" s="26"/>
      <c r="O2871" s="36"/>
      <c r="P2871" s="1" t="str">
        <f t="shared" si="89"/>
        <v>K57</v>
      </c>
    </row>
    <row r="2872" spans="1:16" ht="25.5" customHeight="1" x14ac:dyDescent="0.25">
      <c r="A2872" s="5">
        <f>IF(C2872&lt;&gt;"",SUBTOTAL(103,C$10:C2872))</f>
        <v>2863</v>
      </c>
      <c r="B2872" s="6" t="s">
        <v>5114</v>
      </c>
      <c r="C2872" s="7" t="s">
        <v>5139</v>
      </c>
      <c r="D2872" s="23" t="s">
        <v>914</v>
      </c>
      <c r="E2872" s="6" t="s">
        <v>4514</v>
      </c>
      <c r="F2872" s="9">
        <v>107</v>
      </c>
      <c r="G2872" s="41" t="s">
        <v>5220</v>
      </c>
      <c r="H2872" s="9" t="s">
        <v>5029</v>
      </c>
      <c r="I2872" s="9" t="s">
        <v>5053</v>
      </c>
      <c r="J2872" s="9" t="s">
        <v>5154</v>
      </c>
      <c r="K2872" s="26">
        <v>1</v>
      </c>
      <c r="L2872" s="29" t="s">
        <v>605</v>
      </c>
      <c r="M2872" s="26" t="s">
        <v>4590</v>
      </c>
      <c r="N2872" s="26"/>
      <c r="O2872" s="36"/>
      <c r="P2872" s="1" t="str">
        <f t="shared" si="89"/>
        <v>K57</v>
      </c>
    </row>
    <row r="2873" spans="1:16" ht="25.5" customHeight="1" x14ac:dyDescent="0.25">
      <c r="A2873" s="5">
        <f>IF(C2873&lt;&gt;"",SUBTOTAL(103,C$10:C2873))</f>
        <v>2864</v>
      </c>
      <c r="B2873" s="6" t="s">
        <v>5115</v>
      </c>
      <c r="C2873" s="7" t="s">
        <v>5140</v>
      </c>
      <c r="D2873" s="23" t="s">
        <v>685</v>
      </c>
      <c r="E2873" s="6" t="s">
        <v>4515</v>
      </c>
      <c r="F2873" s="9">
        <v>104</v>
      </c>
      <c r="G2873" s="41" t="s">
        <v>5220</v>
      </c>
      <c r="H2873" s="9" t="s">
        <v>5029</v>
      </c>
      <c r="I2873" s="9" t="s">
        <v>5053</v>
      </c>
      <c r="J2873" s="9" t="s">
        <v>5154</v>
      </c>
      <c r="K2873" s="26">
        <v>1</v>
      </c>
      <c r="L2873" s="29" t="s">
        <v>605</v>
      </c>
      <c r="M2873" s="26" t="s">
        <v>4590</v>
      </c>
      <c r="N2873" s="26"/>
      <c r="O2873" s="36"/>
      <c r="P2873" s="1" t="str">
        <f t="shared" si="89"/>
        <v>K57</v>
      </c>
    </row>
    <row r="2874" spans="1:16" ht="25.5" customHeight="1" x14ac:dyDescent="0.25">
      <c r="A2874" s="5">
        <f>IF(C2874&lt;&gt;"",SUBTOTAL(103,C$10:C2874))</f>
        <v>2865</v>
      </c>
      <c r="B2874" s="6" t="s">
        <v>5157</v>
      </c>
      <c r="C2874" s="7" t="s">
        <v>2983</v>
      </c>
      <c r="D2874" s="23" t="s">
        <v>5158</v>
      </c>
      <c r="E2874" s="6" t="s">
        <v>4522</v>
      </c>
      <c r="F2874" s="9">
        <v>110</v>
      </c>
      <c r="G2874" s="41" t="s">
        <v>5204</v>
      </c>
      <c r="H2874" s="9" t="s">
        <v>5031</v>
      </c>
      <c r="I2874" s="9" t="s">
        <v>5058</v>
      </c>
      <c r="J2874" s="9" t="s">
        <v>5154</v>
      </c>
      <c r="K2874" s="26">
        <v>1</v>
      </c>
      <c r="L2874" s="29" t="s">
        <v>4607</v>
      </c>
      <c r="M2874" s="26" t="s">
        <v>4590</v>
      </c>
      <c r="N2874" s="26"/>
      <c r="O2874" s="36"/>
      <c r="P2874" s="1" t="str">
        <f t="shared" si="89"/>
        <v>K57</v>
      </c>
    </row>
    <row r="2875" spans="1:16" ht="25.5" customHeight="1" x14ac:dyDescent="0.25">
      <c r="A2875" s="5">
        <f>IF(C2875&lt;&gt;"",SUBTOTAL(103,C$10:C2875))</f>
        <v>2866</v>
      </c>
      <c r="B2875" s="6" t="s">
        <v>5156</v>
      </c>
      <c r="C2875" s="7" t="s">
        <v>937</v>
      </c>
      <c r="D2875" s="23" t="s">
        <v>91</v>
      </c>
      <c r="E2875" s="6" t="s">
        <v>4522</v>
      </c>
      <c r="F2875" s="9">
        <v>107</v>
      </c>
      <c r="G2875" s="41" t="s">
        <v>5204</v>
      </c>
      <c r="H2875" s="9" t="s">
        <v>5031</v>
      </c>
      <c r="I2875" s="9" t="s">
        <v>5059</v>
      </c>
      <c r="J2875" s="9" t="s">
        <v>5154</v>
      </c>
      <c r="K2875" s="26">
        <v>1</v>
      </c>
      <c r="L2875" s="29" t="s">
        <v>4607</v>
      </c>
      <c r="M2875" s="26" t="s">
        <v>4590</v>
      </c>
      <c r="N2875" s="26"/>
      <c r="O2875" s="36"/>
      <c r="P2875" s="1" t="str">
        <f t="shared" si="89"/>
        <v>K57</v>
      </c>
    </row>
    <row r="2876" spans="1:16" ht="25.5" customHeight="1" x14ac:dyDescent="0.25">
      <c r="A2876" s="5">
        <f>IF(C2876&lt;&gt;"",SUBTOTAL(103,C$10:C2876))</f>
        <v>2867</v>
      </c>
      <c r="B2876" s="6" t="s">
        <v>5116</v>
      </c>
      <c r="C2876" s="7" t="s">
        <v>5141</v>
      </c>
      <c r="D2876" s="23" t="s">
        <v>27</v>
      </c>
      <c r="E2876" s="6" t="s">
        <v>4528</v>
      </c>
      <c r="F2876" s="9">
        <v>107</v>
      </c>
      <c r="G2876" s="41" t="s">
        <v>5205</v>
      </c>
      <c r="H2876" s="9" t="s">
        <v>5033</v>
      </c>
      <c r="I2876" s="9" t="s">
        <v>5065</v>
      </c>
      <c r="J2876" s="9" t="s">
        <v>5154</v>
      </c>
      <c r="K2876" s="26">
        <v>1</v>
      </c>
      <c r="L2876" s="29" t="s">
        <v>4609</v>
      </c>
      <c r="M2876" s="26" t="s">
        <v>4590</v>
      </c>
      <c r="N2876" s="26"/>
      <c r="O2876" s="36"/>
      <c r="P2876" s="1" t="str">
        <f t="shared" si="89"/>
        <v>K57</v>
      </c>
    </row>
    <row r="2877" spans="1:16" ht="25.5" customHeight="1" x14ac:dyDescent="0.25">
      <c r="A2877" s="5">
        <f>IF(C2877&lt;&gt;"",SUBTOTAL(103,C$10:C2877))</f>
        <v>2868</v>
      </c>
      <c r="B2877" s="6" t="s">
        <v>5117</v>
      </c>
      <c r="C2877" s="7" t="s">
        <v>5142</v>
      </c>
      <c r="D2877" s="23" t="s">
        <v>89</v>
      </c>
      <c r="E2877" s="6" t="s">
        <v>4530</v>
      </c>
      <c r="F2877" s="9">
        <v>107</v>
      </c>
      <c r="G2877" s="41" t="s">
        <v>5205</v>
      </c>
      <c r="H2877" s="9" t="s">
        <v>5033</v>
      </c>
      <c r="I2877" s="9" t="s">
        <v>5065</v>
      </c>
      <c r="J2877" s="9" t="s">
        <v>5154</v>
      </c>
      <c r="K2877" s="26">
        <v>1</v>
      </c>
      <c r="L2877" s="29" t="s">
        <v>4609</v>
      </c>
      <c r="M2877" s="26" t="s">
        <v>4590</v>
      </c>
      <c r="N2877" s="26"/>
      <c r="O2877" s="36"/>
      <c r="P2877" s="1" t="str">
        <f t="shared" si="89"/>
        <v>K57</v>
      </c>
    </row>
    <row r="2878" spans="1:16" ht="25.5" customHeight="1" x14ac:dyDescent="0.25">
      <c r="A2878" s="5">
        <f>IF(C2878&lt;&gt;"",SUBTOTAL(103,C$10:C2878))</f>
        <v>2869</v>
      </c>
      <c r="B2878" s="6" t="s">
        <v>5118</v>
      </c>
      <c r="C2878" s="7" t="s">
        <v>5143</v>
      </c>
      <c r="D2878" s="23" t="s">
        <v>20</v>
      </c>
      <c r="E2878" s="6" t="s">
        <v>4532</v>
      </c>
      <c r="F2878" s="9">
        <v>110</v>
      </c>
      <c r="G2878" s="41" t="s">
        <v>5206</v>
      </c>
      <c r="H2878" s="9" t="s">
        <v>5034</v>
      </c>
      <c r="I2878" s="9" t="s">
        <v>5105</v>
      </c>
      <c r="J2878" s="9" t="s">
        <v>5154</v>
      </c>
      <c r="K2878" s="26">
        <v>1</v>
      </c>
      <c r="L2878" s="29" t="s">
        <v>4610</v>
      </c>
      <c r="M2878" s="26" t="s">
        <v>4590</v>
      </c>
      <c r="N2878" s="26"/>
      <c r="O2878" s="36"/>
      <c r="P2878" s="1" t="str">
        <f t="shared" si="89"/>
        <v>K57</v>
      </c>
    </row>
    <row r="2879" spans="1:16" ht="25.5" customHeight="1" x14ac:dyDescent="0.25">
      <c r="A2879" s="5">
        <f>IF(C2879&lt;&gt;"",SUBTOTAL(103,C$10:C2879))</f>
        <v>2870</v>
      </c>
      <c r="B2879" s="6" t="s">
        <v>5119</v>
      </c>
      <c r="C2879" s="7" t="s">
        <v>5144</v>
      </c>
      <c r="D2879" s="23" t="s">
        <v>74</v>
      </c>
      <c r="E2879" s="6" t="s">
        <v>4532</v>
      </c>
      <c r="F2879" s="9">
        <v>107</v>
      </c>
      <c r="G2879" s="41" t="s">
        <v>5206</v>
      </c>
      <c r="H2879" s="9" t="s">
        <v>5034</v>
      </c>
      <c r="I2879" s="9" t="s">
        <v>5105</v>
      </c>
      <c r="J2879" s="9" t="s">
        <v>5154</v>
      </c>
      <c r="K2879" s="26">
        <v>1</v>
      </c>
      <c r="L2879" s="29" t="s">
        <v>4610</v>
      </c>
      <c r="M2879" s="26" t="s">
        <v>4590</v>
      </c>
      <c r="N2879" s="26"/>
      <c r="O2879" s="36"/>
      <c r="P2879" s="1" t="str">
        <f t="shared" si="89"/>
        <v>K57</v>
      </c>
    </row>
    <row r="2880" spans="1:16" ht="25.5" customHeight="1" x14ac:dyDescent="0.25">
      <c r="A2880" s="5">
        <f>IF(C2880&lt;&gt;"",SUBTOTAL(103,C$10:C2880))</f>
        <v>2871</v>
      </c>
      <c r="B2880" s="6" t="s">
        <v>5120</v>
      </c>
      <c r="C2880" s="7" t="s">
        <v>5145</v>
      </c>
      <c r="D2880" s="23" t="s">
        <v>112</v>
      </c>
      <c r="E2880" s="6" t="s">
        <v>4535</v>
      </c>
      <c r="F2880" s="9">
        <v>107</v>
      </c>
      <c r="G2880" s="41" t="s">
        <v>5207</v>
      </c>
      <c r="H2880" s="9" t="s">
        <v>5036</v>
      </c>
      <c r="I2880" s="9" t="s">
        <v>5036</v>
      </c>
      <c r="J2880" s="9" t="s">
        <v>5154</v>
      </c>
      <c r="K2880" s="26">
        <v>1</v>
      </c>
      <c r="L2880" s="29" t="s">
        <v>4611</v>
      </c>
      <c r="M2880" s="26" t="s">
        <v>4590</v>
      </c>
      <c r="N2880" s="26"/>
      <c r="O2880" s="36"/>
      <c r="P2880" s="1" t="str">
        <f t="shared" si="89"/>
        <v>K57</v>
      </c>
    </row>
    <row r="2881" spans="1:16" ht="25.5" customHeight="1" x14ac:dyDescent="0.25">
      <c r="A2881" s="5">
        <f>IF(C2881&lt;&gt;"",SUBTOTAL(103,C$10:C2881))</f>
        <v>2872</v>
      </c>
      <c r="B2881" s="6" t="s">
        <v>5121</v>
      </c>
      <c r="C2881" s="7" t="s">
        <v>5146</v>
      </c>
      <c r="D2881" s="23" t="s">
        <v>66</v>
      </c>
      <c r="E2881" s="6" t="s">
        <v>4535</v>
      </c>
      <c r="F2881" s="9">
        <v>107</v>
      </c>
      <c r="G2881" s="41" t="s">
        <v>5207</v>
      </c>
      <c r="H2881" s="9" t="s">
        <v>5036</v>
      </c>
      <c r="I2881" s="9" t="s">
        <v>5036</v>
      </c>
      <c r="J2881" s="9" t="s">
        <v>5154</v>
      </c>
      <c r="K2881" s="26">
        <v>1</v>
      </c>
      <c r="L2881" s="29" t="s">
        <v>4611</v>
      </c>
      <c r="M2881" s="26" t="s">
        <v>4590</v>
      </c>
      <c r="N2881" s="26"/>
      <c r="O2881" s="36"/>
      <c r="P2881" s="1" t="str">
        <f t="shared" si="89"/>
        <v>K57</v>
      </c>
    </row>
    <row r="2882" spans="1:16" ht="25.5" customHeight="1" x14ac:dyDescent="0.25">
      <c r="A2882" s="5">
        <f>IF(C2882&lt;&gt;"",SUBTOTAL(103,C$10:C2882))</f>
        <v>2873</v>
      </c>
      <c r="B2882" s="6" t="s">
        <v>5122</v>
      </c>
      <c r="C2882" s="7" t="s">
        <v>5147</v>
      </c>
      <c r="D2882" s="23" t="s">
        <v>74</v>
      </c>
      <c r="E2882" s="6" t="s">
        <v>4542</v>
      </c>
      <c r="F2882" s="9">
        <v>107</v>
      </c>
      <c r="G2882" s="41" t="s">
        <v>5208</v>
      </c>
      <c r="H2882" s="9" t="s">
        <v>5038</v>
      </c>
      <c r="I2882" s="9" t="s">
        <v>5071</v>
      </c>
      <c r="J2882" s="9" t="s">
        <v>5154</v>
      </c>
      <c r="K2882" s="26">
        <v>1</v>
      </c>
      <c r="L2882" s="29" t="s">
        <v>4587</v>
      </c>
      <c r="M2882" s="26" t="s">
        <v>4590</v>
      </c>
      <c r="N2882" s="26"/>
      <c r="O2882" s="36"/>
      <c r="P2882" s="1" t="str">
        <f t="shared" si="89"/>
        <v>K57</v>
      </c>
    </row>
    <row r="2883" spans="1:16" ht="25.5" customHeight="1" x14ac:dyDescent="0.25">
      <c r="A2883" s="5">
        <f>IF(C2883&lt;&gt;"",SUBTOTAL(103,C$10:C2883))</f>
        <v>2874</v>
      </c>
      <c r="B2883" s="6" t="s">
        <v>5123</v>
      </c>
      <c r="C2883" s="7" t="s">
        <v>5148</v>
      </c>
      <c r="D2883" s="23" t="s">
        <v>34</v>
      </c>
      <c r="E2883" s="6" t="s">
        <v>4543</v>
      </c>
      <c r="F2883" s="9">
        <v>107</v>
      </c>
      <c r="G2883" s="41" t="s">
        <v>5208</v>
      </c>
      <c r="H2883" s="9" t="s">
        <v>5038</v>
      </c>
      <c r="I2883" s="9" t="s">
        <v>5071</v>
      </c>
      <c r="J2883" s="9" t="s">
        <v>5154</v>
      </c>
      <c r="K2883" s="26">
        <v>1</v>
      </c>
      <c r="L2883" s="29" t="s">
        <v>4587</v>
      </c>
      <c r="M2883" s="26" t="s">
        <v>4590</v>
      </c>
      <c r="N2883" s="26"/>
      <c r="O2883" s="36"/>
      <c r="P2883" s="1" t="str">
        <f t="shared" si="89"/>
        <v>K57</v>
      </c>
    </row>
    <row r="2884" spans="1:16" ht="25.5" customHeight="1" x14ac:dyDescent="0.25">
      <c r="A2884" s="5">
        <f>IF(C2884&lt;&gt;"",SUBTOTAL(103,C$10:C2884))</f>
        <v>2875</v>
      </c>
      <c r="B2884" s="6" t="s">
        <v>5124</v>
      </c>
      <c r="C2884" s="7" t="s">
        <v>5149</v>
      </c>
      <c r="D2884" s="23" t="s">
        <v>14</v>
      </c>
      <c r="E2884" s="6" t="s">
        <v>4545</v>
      </c>
      <c r="F2884" s="9">
        <v>107</v>
      </c>
      <c r="G2884" s="41" t="s">
        <v>5202</v>
      </c>
      <c r="H2884" s="9" t="s">
        <v>5039</v>
      </c>
      <c r="I2884" s="9" t="s">
        <v>5075</v>
      </c>
      <c r="J2884" s="9" t="s">
        <v>5154</v>
      </c>
      <c r="K2884" s="26">
        <v>1</v>
      </c>
      <c r="L2884" s="29" t="s">
        <v>4612</v>
      </c>
      <c r="M2884" s="26" t="s">
        <v>4590</v>
      </c>
      <c r="N2884" s="26"/>
      <c r="O2884" s="36"/>
      <c r="P2884" s="1" t="str">
        <f t="shared" si="89"/>
        <v>K57</v>
      </c>
    </row>
    <row r="2885" spans="1:16" ht="25.5" customHeight="1" x14ac:dyDescent="0.25">
      <c r="A2885" s="5">
        <f>IF(C2885&lt;&gt;"",SUBTOTAL(103,C$10:C2885))</f>
        <v>2876</v>
      </c>
      <c r="B2885" s="6" t="s">
        <v>5125</v>
      </c>
      <c r="C2885" s="7" t="s">
        <v>5150</v>
      </c>
      <c r="D2885" s="23" t="s">
        <v>58</v>
      </c>
      <c r="E2885" s="6" t="s">
        <v>4545</v>
      </c>
      <c r="F2885" s="9">
        <v>108</v>
      </c>
      <c r="G2885" s="41" t="s">
        <v>5202</v>
      </c>
      <c r="H2885" s="9" t="s">
        <v>5039</v>
      </c>
      <c r="I2885" s="9" t="s">
        <v>5075</v>
      </c>
      <c r="J2885" s="9" t="s">
        <v>5154</v>
      </c>
      <c r="K2885" s="26">
        <v>1</v>
      </c>
      <c r="L2885" s="29" t="s">
        <v>4612</v>
      </c>
      <c r="M2885" s="26" t="s">
        <v>4590</v>
      </c>
      <c r="N2885" s="26"/>
      <c r="O2885" s="36"/>
      <c r="P2885" s="1" t="str">
        <f t="shared" si="89"/>
        <v>K57</v>
      </c>
    </row>
    <row r="2886" spans="1:16" ht="25.5" customHeight="1" x14ac:dyDescent="0.25">
      <c r="A2886" s="5">
        <f>IF(C2886&lt;&gt;"",SUBTOTAL(103,C$10:C2886))</f>
        <v>2877</v>
      </c>
      <c r="B2886" s="6" t="s">
        <v>5126</v>
      </c>
      <c r="C2886" s="7" t="s">
        <v>280</v>
      </c>
      <c r="D2886" s="23" t="s">
        <v>27</v>
      </c>
      <c r="E2886" s="6" t="s">
        <v>4545</v>
      </c>
      <c r="F2886" s="9">
        <v>107</v>
      </c>
      <c r="G2886" s="41" t="s">
        <v>5202</v>
      </c>
      <c r="H2886" s="9" t="s">
        <v>5039</v>
      </c>
      <c r="I2886" s="9" t="s">
        <v>5075</v>
      </c>
      <c r="J2886" s="9" t="s">
        <v>5154</v>
      </c>
      <c r="K2886" s="26">
        <v>1</v>
      </c>
      <c r="L2886" s="29" t="s">
        <v>4612</v>
      </c>
      <c r="M2886" s="26" t="s">
        <v>4590</v>
      </c>
      <c r="N2886" s="26"/>
      <c r="O2886" s="36"/>
      <c r="P2886" s="1" t="str">
        <f t="shared" si="89"/>
        <v>K57</v>
      </c>
    </row>
    <row r="2887" spans="1:16" ht="25.5" customHeight="1" x14ac:dyDescent="0.25">
      <c r="A2887" s="5">
        <f>IF(C2887&lt;&gt;"",SUBTOTAL(103,C$10:C2887))</f>
        <v>2878</v>
      </c>
      <c r="B2887" s="6" t="s">
        <v>5127</v>
      </c>
      <c r="C2887" s="7" t="s">
        <v>5151</v>
      </c>
      <c r="D2887" s="23" t="s">
        <v>31</v>
      </c>
      <c r="E2887" s="6" t="s">
        <v>4545</v>
      </c>
      <c r="F2887" s="9">
        <v>107</v>
      </c>
      <c r="G2887" s="41" t="s">
        <v>5202</v>
      </c>
      <c r="H2887" s="9" t="s">
        <v>5039</v>
      </c>
      <c r="I2887" s="9" t="s">
        <v>5075</v>
      </c>
      <c r="J2887" s="9" t="s">
        <v>5154</v>
      </c>
      <c r="K2887" s="26">
        <v>1</v>
      </c>
      <c r="L2887" s="29" t="s">
        <v>4612</v>
      </c>
      <c r="M2887" s="26" t="s">
        <v>4590</v>
      </c>
      <c r="N2887" s="26"/>
      <c r="O2887" s="36"/>
      <c r="P2887" s="1" t="str">
        <f t="shared" si="89"/>
        <v>K57</v>
      </c>
    </row>
    <row r="2888" spans="1:16" ht="25.5" customHeight="1" x14ac:dyDescent="0.25">
      <c r="A2888" s="5">
        <f>IF(C2888&lt;&gt;"",SUBTOTAL(103,C$10:C2888))</f>
        <v>2879</v>
      </c>
      <c r="B2888" s="6" t="s">
        <v>5155</v>
      </c>
      <c r="C2888" s="7" t="s">
        <v>36</v>
      </c>
      <c r="D2888" s="23" t="s">
        <v>91</v>
      </c>
      <c r="E2888" s="6" t="s">
        <v>4544</v>
      </c>
      <c r="F2888" s="9">
        <v>104</v>
      </c>
      <c r="G2888" s="41" t="s">
        <v>5202</v>
      </c>
      <c r="H2888" s="9" t="s">
        <v>5039</v>
      </c>
      <c r="I2888" s="9" t="s">
        <v>5075</v>
      </c>
      <c r="J2888" s="9" t="s">
        <v>5154</v>
      </c>
      <c r="K2888" s="26">
        <v>1</v>
      </c>
      <c r="L2888" s="29" t="s">
        <v>4612</v>
      </c>
      <c r="M2888" s="26" t="s">
        <v>4590</v>
      </c>
      <c r="N2888" s="26"/>
      <c r="O2888" s="36"/>
      <c r="P2888" s="1" t="str">
        <f t="shared" si="89"/>
        <v>K57</v>
      </c>
    </row>
    <row r="2889" spans="1:16" ht="25.5" customHeight="1" x14ac:dyDescent="0.25">
      <c r="A2889" s="5">
        <f>IF(C2889&lt;&gt;"",SUBTOTAL(103,C$10:C2889))</f>
        <v>2880</v>
      </c>
      <c r="B2889" s="6" t="s">
        <v>5128</v>
      </c>
      <c r="C2889" s="7" t="s">
        <v>5145</v>
      </c>
      <c r="D2889" s="23" t="s">
        <v>44</v>
      </c>
      <c r="E2889" s="6" t="s">
        <v>4566</v>
      </c>
      <c r="F2889" s="9">
        <v>107</v>
      </c>
      <c r="G2889" s="41" t="s">
        <v>5209</v>
      </c>
      <c r="H2889" s="9" t="s">
        <v>4620</v>
      </c>
      <c r="I2889" s="9" t="s">
        <v>5094</v>
      </c>
      <c r="J2889" s="9" t="s">
        <v>5154</v>
      </c>
      <c r="K2889" s="26">
        <v>1</v>
      </c>
      <c r="L2889" s="29" t="s">
        <v>4616</v>
      </c>
      <c r="M2889" s="26" t="s">
        <v>4590</v>
      </c>
      <c r="N2889" s="26"/>
      <c r="O2889" s="36"/>
      <c r="P2889" s="1" t="str">
        <f t="shared" si="89"/>
        <v>K57</v>
      </c>
    </row>
    <row r="2890" spans="1:16" ht="25.5" customHeight="1" x14ac:dyDescent="0.25">
      <c r="A2890" s="5">
        <f>IF(C2890&lt;&gt;"",SUBTOTAL(103,C$10:C2890))</f>
        <v>2881</v>
      </c>
      <c r="B2890" s="6" t="s">
        <v>5129</v>
      </c>
      <c r="C2890" s="7" t="s">
        <v>5152</v>
      </c>
      <c r="D2890" s="23" t="s">
        <v>196</v>
      </c>
      <c r="E2890" s="6" t="s">
        <v>4557</v>
      </c>
      <c r="F2890" s="9">
        <v>111</v>
      </c>
      <c r="G2890" s="41" t="s">
        <v>5210</v>
      </c>
      <c r="H2890" s="9" t="s">
        <v>5042</v>
      </c>
      <c r="I2890" s="9" t="s">
        <v>5083</v>
      </c>
      <c r="J2890" s="9" t="s">
        <v>5154</v>
      </c>
      <c r="K2890" s="26">
        <v>1</v>
      </c>
      <c r="L2890" s="29" t="s">
        <v>4613</v>
      </c>
      <c r="M2890" s="26" t="s">
        <v>4590</v>
      </c>
      <c r="N2890" s="26"/>
      <c r="O2890" s="36"/>
      <c r="P2890" s="1" t="str">
        <f t="shared" ref="P2890:P2912" si="91">LEFT(E2890,3)</f>
        <v>K57</v>
      </c>
    </row>
    <row r="2891" spans="1:16" ht="25.5" customHeight="1" x14ac:dyDescent="0.25">
      <c r="A2891" s="42">
        <f>IF(C2891&lt;&gt;"",SUBTOTAL(103,C$10:C2891))</f>
        <v>2882</v>
      </c>
      <c r="B2891" s="43" t="s">
        <v>5130</v>
      </c>
      <c r="C2891" s="44" t="s">
        <v>5153</v>
      </c>
      <c r="D2891" s="45" t="s">
        <v>38</v>
      </c>
      <c r="E2891" s="43" t="s">
        <v>5131</v>
      </c>
      <c r="F2891" s="46">
        <v>102</v>
      </c>
      <c r="G2891" s="41" t="s">
        <v>5211</v>
      </c>
      <c r="H2891" s="46" t="s">
        <v>5028</v>
      </c>
      <c r="I2891" s="46" t="s">
        <v>5050</v>
      </c>
      <c r="J2891" s="46" t="s">
        <v>5154</v>
      </c>
      <c r="K2891" s="26">
        <v>1</v>
      </c>
      <c r="L2891" s="29" t="s">
        <v>4606</v>
      </c>
      <c r="M2891" s="26" t="s">
        <v>4590</v>
      </c>
      <c r="N2891" s="26"/>
      <c r="O2891" s="36"/>
      <c r="P2891" s="1" t="str">
        <f t="shared" si="91"/>
        <v>K24</v>
      </c>
    </row>
    <row r="2892" spans="1:16" ht="25.5" customHeight="1" x14ac:dyDescent="0.25">
      <c r="A2892" s="5">
        <f>IF(C2892&lt;&gt;"",SUBTOTAL(103,C$10:C2892))</f>
        <v>2883</v>
      </c>
      <c r="B2892" s="48" t="s">
        <v>5159</v>
      </c>
      <c r="C2892" s="53" t="s">
        <v>873</v>
      </c>
      <c r="D2892" s="55" t="s">
        <v>116</v>
      </c>
      <c r="E2892" s="49" t="s">
        <v>4500</v>
      </c>
      <c r="F2892" s="49">
        <v>104</v>
      </c>
      <c r="G2892" s="41" t="s">
        <v>5200</v>
      </c>
      <c r="H2892" s="9" t="s">
        <v>5026</v>
      </c>
      <c r="I2892" s="9" t="s">
        <v>5048</v>
      </c>
      <c r="J2892" s="9" t="s">
        <v>5179</v>
      </c>
      <c r="K2892" s="26">
        <v>1</v>
      </c>
      <c r="L2892" s="29" t="s">
        <v>4584</v>
      </c>
      <c r="M2892" s="26" t="s">
        <v>4590</v>
      </c>
      <c r="N2892" s="47"/>
      <c r="P2892" s="1" t="str">
        <f t="shared" si="91"/>
        <v>K57</v>
      </c>
    </row>
    <row r="2893" spans="1:16" ht="25.5" customHeight="1" x14ac:dyDescent="0.25">
      <c r="A2893" s="5">
        <f>IF(C2893&lt;&gt;"",SUBTOTAL(103,C$10:C2893))</f>
        <v>2884</v>
      </c>
      <c r="B2893" s="48" t="s">
        <v>5160</v>
      </c>
      <c r="C2893" s="53" t="s">
        <v>897</v>
      </c>
      <c r="D2893" s="55" t="s">
        <v>814</v>
      </c>
      <c r="E2893" s="49" t="s">
        <v>5178</v>
      </c>
      <c r="F2893" s="49">
        <v>95</v>
      </c>
      <c r="G2893" s="41" t="s">
        <v>5204</v>
      </c>
      <c r="H2893" s="9" t="s">
        <v>5031</v>
      </c>
      <c r="I2893" s="9" t="s">
        <v>5059</v>
      </c>
      <c r="J2893" s="9" t="s">
        <v>5179</v>
      </c>
      <c r="K2893" s="26">
        <v>1</v>
      </c>
      <c r="L2893" s="29" t="s">
        <v>4607</v>
      </c>
      <c r="M2893" s="26" t="s">
        <v>4590</v>
      </c>
      <c r="N2893" s="47"/>
      <c r="P2893" s="1" t="str">
        <f t="shared" si="91"/>
        <v>K56</v>
      </c>
    </row>
    <row r="2894" spans="1:16" ht="25.5" customHeight="1" x14ac:dyDescent="0.25">
      <c r="A2894" s="5">
        <f>IF(C2894&lt;&gt;"",SUBTOTAL(103,C$10:C2894))</f>
        <v>2885</v>
      </c>
      <c r="B2894" s="48" t="s">
        <v>5161</v>
      </c>
      <c r="C2894" s="53" t="s">
        <v>5162</v>
      </c>
      <c r="D2894" s="55" t="s">
        <v>14</v>
      </c>
      <c r="E2894" s="49" t="s">
        <v>4521</v>
      </c>
      <c r="F2894" s="49">
        <v>107</v>
      </c>
      <c r="G2894" s="41" t="s">
        <v>5204</v>
      </c>
      <c r="H2894" s="9" t="s">
        <v>5031</v>
      </c>
      <c r="I2894" s="9" t="s">
        <v>5059</v>
      </c>
      <c r="J2894" s="9" t="s">
        <v>5179</v>
      </c>
      <c r="K2894" s="26">
        <v>1</v>
      </c>
      <c r="L2894" s="29" t="s">
        <v>4607</v>
      </c>
      <c r="M2894" s="26" t="s">
        <v>4590</v>
      </c>
      <c r="N2894" s="47"/>
      <c r="P2894" s="1" t="str">
        <f t="shared" si="91"/>
        <v>K57</v>
      </c>
    </row>
    <row r="2895" spans="1:16" ht="25.5" customHeight="1" x14ac:dyDescent="0.25">
      <c r="A2895" s="5">
        <f>IF(C2895&lt;&gt;"",SUBTOTAL(103,C$10:C2895))</f>
        <v>2886</v>
      </c>
      <c r="B2895" s="48" t="s">
        <v>5163</v>
      </c>
      <c r="C2895" s="53" t="s">
        <v>917</v>
      </c>
      <c r="D2895" s="55" t="s">
        <v>108</v>
      </c>
      <c r="E2895" s="49" t="s">
        <v>4522</v>
      </c>
      <c r="F2895" s="49">
        <v>107</v>
      </c>
      <c r="G2895" s="41" t="s">
        <v>5204</v>
      </c>
      <c r="H2895" s="9" t="s">
        <v>5031</v>
      </c>
      <c r="I2895" s="9" t="s">
        <v>5059</v>
      </c>
      <c r="J2895" s="9" t="s">
        <v>5179</v>
      </c>
      <c r="K2895" s="26">
        <v>1</v>
      </c>
      <c r="L2895" s="29" t="s">
        <v>4607</v>
      </c>
      <c r="M2895" s="26" t="s">
        <v>4590</v>
      </c>
      <c r="N2895" s="47"/>
      <c r="P2895" s="1" t="str">
        <f t="shared" si="91"/>
        <v>K57</v>
      </c>
    </row>
    <row r="2896" spans="1:16" ht="25.5" customHeight="1" x14ac:dyDescent="0.25">
      <c r="A2896" s="5">
        <f>IF(C2896&lt;&gt;"",SUBTOTAL(103,C$10:C2896))</f>
        <v>2887</v>
      </c>
      <c r="B2896" s="48" t="s">
        <v>5164</v>
      </c>
      <c r="C2896" s="53" t="s">
        <v>5165</v>
      </c>
      <c r="D2896" s="55" t="s">
        <v>32</v>
      </c>
      <c r="E2896" s="49" t="s">
        <v>4529</v>
      </c>
      <c r="F2896" s="49">
        <v>107</v>
      </c>
      <c r="G2896" s="41" t="s">
        <v>5205</v>
      </c>
      <c r="H2896" s="9" t="s">
        <v>5033</v>
      </c>
      <c r="I2896" s="9" t="s">
        <v>5065</v>
      </c>
      <c r="J2896" s="9" t="s">
        <v>5179</v>
      </c>
      <c r="K2896" s="26">
        <v>1</v>
      </c>
      <c r="L2896" s="29" t="s">
        <v>4609</v>
      </c>
      <c r="M2896" s="26" t="s">
        <v>4590</v>
      </c>
      <c r="N2896" s="47"/>
      <c r="P2896" s="1" t="str">
        <f t="shared" si="91"/>
        <v>K57</v>
      </c>
    </row>
    <row r="2897" spans="1:16" ht="25.5" customHeight="1" x14ac:dyDescent="0.25">
      <c r="A2897" s="5">
        <f>IF(C2897&lt;&gt;"",SUBTOTAL(103,C$10:C2897))</f>
        <v>2888</v>
      </c>
      <c r="B2897" s="48" t="s">
        <v>5166</v>
      </c>
      <c r="C2897" s="53" t="s">
        <v>649</v>
      </c>
      <c r="D2897" s="55" t="s">
        <v>44</v>
      </c>
      <c r="E2897" s="49" t="s">
        <v>4550</v>
      </c>
      <c r="F2897" s="49">
        <v>109</v>
      </c>
      <c r="G2897" s="41" t="s">
        <v>5212</v>
      </c>
      <c r="H2897" s="9" t="s">
        <v>5040</v>
      </c>
      <c r="I2897" s="9" t="s">
        <v>5077</v>
      </c>
      <c r="J2897" s="9" t="s">
        <v>5179</v>
      </c>
      <c r="K2897" s="26">
        <v>1</v>
      </c>
      <c r="L2897" s="29" t="s">
        <v>4588</v>
      </c>
      <c r="M2897" s="26" t="s">
        <v>4590</v>
      </c>
      <c r="N2897" s="47"/>
      <c r="P2897" s="1" t="str">
        <f t="shared" si="91"/>
        <v>K57</v>
      </c>
    </row>
    <row r="2898" spans="1:16" ht="25.5" customHeight="1" x14ac:dyDescent="0.25">
      <c r="A2898" s="5">
        <f>IF(C2898&lt;&gt;"",SUBTOTAL(103,C$10:C2898))</f>
        <v>2889</v>
      </c>
      <c r="B2898" s="48" t="s">
        <v>5167</v>
      </c>
      <c r="C2898" s="53" t="s">
        <v>5168</v>
      </c>
      <c r="D2898" s="55" t="s">
        <v>633</v>
      </c>
      <c r="E2898" s="49" t="s">
        <v>4555</v>
      </c>
      <c r="F2898" s="49">
        <v>106</v>
      </c>
      <c r="G2898" s="41" t="s">
        <v>5213</v>
      </c>
      <c r="H2898" s="9" t="s">
        <v>5041</v>
      </c>
      <c r="I2898" s="9" t="s">
        <v>5080</v>
      </c>
      <c r="J2898" s="9" t="s">
        <v>5179</v>
      </c>
      <c r="K2898" s="26">
        <v>1</v>
      </c>
      <c r="L2898" s="29" t="s">
        <v>1123</v>
      </c>
      <c r="M2898" s="26" t="s">
        <v>4590</v>
      </c>
      <c r="N2898" s="47"/>
      <c r="P2898" s="1" t="str">
        <f t="shared" si="91"/>
        <v>K57</v>
      </c>
    </row>
    <row r="2899" spans="1:16" ht="25.5" customHeight="1" x14ac:dyDescent="0.25">
      <c r="A2899" s="5">
        <f>IF(C2899&lt;&gt;"",SUBTOTAL(103,C$10:C2899))</f>
        <v>2890</v>
      </c>
      <c r="B2899" s="48" t="s">
        <v>5169</v>
      </c>
      <c r="C2899" s="53" t="s">
        <v>5170</v>
      </c>
      <c r="D2899" s="55" t="s">
        <v>632</v>
      </c>
      <c r="E2899" s="49" t="s">
        <v>4559</v>
      </c>
      <c r="F2899" s="49">
        <v>110</v>
      </c>
      <c r="G2899" s="41" t="s">
        <v>5210</v>
      </c>
      <c r="H2899" s="9" t="s">
        <v>5042</v>
      </c>
      <c r="I2899" s="9" t="s">
        <v>5083</v>
      </c>
      <c r="J2899" s="9" t="s">
        <v>5179</v>
      </c>
      <c r="K2899" s="26">
        <v>1</v>
      </c>
      <c r="L2899" s="29" t="s">
        <v>4613</v>
      </c>
      <c r="M2899" s="26" t="s">
        <v>4590</v>
      </c>
      <c r="N2899" s="47"/>
      <c r="P2899" s="1" t="str">
        <f t="shared" si="91"/>
        <v>K57</v>
      </c>
    </row>
    <row r="2900" spans="1:16" ht="25.5" customHeight="1" x14ac:dyDescent="0.25">
      <c r="A2900" s="5">
        <f>IF(C2900&lt;&gt;"",SUBTOTAL(103,C$10:C2900))</f>
        <v>2891</v>
      </c>
      <c r="B2900" s="48" t="s">
        <v>5171</v>
      </c>
      <c r="C2900" s="53" t="s">
        <v>5172</v>
      </c>
      <c r="D2900" s="55" t="s">
        <v>943</v>
      </c>
      <c r="E2900" s="49" t="s">
        <v>4562</v>
      </c>
      <c r="F2900" s="49">
        <v>107</v>
      </c>
      <c r="G2900" s="41" t="s">
        <v>5214</v>
      </c>
      <c r="H2900" s="9" t="s">
        <v>4618</v>
      </c>
      <c r="I2900" s="9" t="s">
        <v>5087</v>
      </c>
      <c r="J2900" s="9" t="s">
        <v>5179</v>
      </c>
      <c r="K2900" s="26">
        <v>1</v>
      </c>
      <c r="L2900" s="29" t="s">
        <v>4614</v>
      </c>
      <c r="M2900" s="26" t="s">
        <v>4590</v>
      </c>
      <c r="N2900" s="47"/>
      <c r="P2900" s="1" t="str">
        <f t="shared" si="91"/>
        <v>K57</v>
      </c>
    </row>
    <row r="2901" spans="1:16" ht="25.5" customHeight="1" x14ac:dyDescent="0.25">
      <c r="A2901" s="5">
        <f>IF(C2901&lt;&gt;"",SUBTOTAL(103,C$10:C2901))</f>
        <v>2892</v>
      </c>
      <c r="B2901" s="48" t="s">
        <v>5173</v>
      </c>
      <c r="C2901" s="53" t="s">
        <v>1330</v>
      </c>
      <c r="D2901" s="55" t="s">
        <v>14</v>
      </c>
      <c r="E2901" s="49" t="s">
        <v>4567</v>
      </c>
      <c r="F2901" s="49">
        <v>107</v>
      </c>
      <c r="G2901" s="41" t="s">
        <v>5209</v>
      </c>
      <c r="H2901" s="9" t="s">
        <v>4620</v>
      </c>
      <c r="I2901" s="9" t="s">
        <v>5094</v>
      </c>
      <c r="J2901" s="9" t="s">
        <v>5179</v>
      </c>
      <c r="K2901" s="26">
        <v>1</v>
      </c>
      <c r="L2901" s="29" t="s">
        <v>4616</v>
      </c>
      <c r="M2901" s="26" t="s">
        <v>4590</v>
      </c>
      <c r="N2901" s="47"/>
      <c r="P2901" s="1" t="str">
        <f t="shared" si="91"/>
        <v>K57</v>
      </c>
    </row>
    <row r="2902" spans="1:16" ht="25.5" customHeight="1" x14ac:dyDescent="0.25">
      <c r="A2902" s="5">
        <f>IF(C2902&lt;&gt;"",SUBTOTAL(103,C$10:C2902))</f>
        <v>2893</v>
      </c>
      <c r="B2902" s="48" t="s">
        <v>5174</v>
      </c>
      <c r="C2902" s="53" t="s">
        <v>52</v>
      </c>
      <c r="D2902" s="55" t="s">
        <v>105</v>
      </c>
      <c r="E2902" s="49" t="s">
        <v>4567</v>
      </c>
      <c r="F2902" s="49">
        <v>107</v>
      </c>
      <c r="G2902" s="41" t="s">
        <v>5209</v>
      </c>
      <c r="H2902" s="9" t="s">
        <v>4620</v>
      </c>
      <c r="I2902" s="9" t="s">
        <v>5094</v>
      </c>
      <c r="J2902" s="9" t="s">
        <v>5179</v>
      </c>
      <c r="K2902" s="26">
        <v>1</v>
      </c>
      <c r="L2902" s="29" t="s">
        <v>4616</v>
      </c>
      <c r="M2902" s="26" t="s">
        <v>4590</v>
      </c>
      <c r="N2902" s="47"/>
      <c r="P2902" s="1" t="str">
        <f t="shared" si="91"/>
        <v>K57</v>
      </c>
    </row>
    <row r="2903" spans="1:16" ht="25.5" customHeight="1" x14ac:dyDescent="0.25">
      <c r="A2903" s="5">
        <f>IF(C2903&lt;&gt;"",SUBTOTAL(103,C$10:C2903))</f>
        <v>2894</v>
      </c>
      <c r="B2903" s="48" t="s">
        <v>5175</v>
      </c>
      <c r="C2903" s="53" t="s">
        <v>76</v>
      </c>
      <c r="D2903" s="55" t="s">
        <v>612</v>
      </c>
      <c r="E2903" s="49" t="s">
        <v>4568</v>
      </c>
      <c r="F2903" s="49">
        <v>105</v>
      </c>
      <c r="G2903" s="41" t="s">
        <v>5209</v>
      </c>
      <c r="H2903" s="9" t="s">
        <v>4620</v>
      </c>
      <c r="I2903" s="9" t="s">
        <v>5094</v>
      </c>
      <c r="J2903" s="9" t="s">
        <v>5179</v>
      </c>
      <c r="K2903" s="26">
        <v>1</v>
      </c>
      <c r="L2903" s="29" t="s">
        <v>4616</v>
      </c>
      <c r="M2903" s="26" t="s">
        <v>4590</v>
      </c>
      <c r="N2903" s="47"/>
      <c r="P2903" s="1" t="str">
        <f t="shared" si="91"/>
        <v>K57</v>
      </c>
    </row>
    <row r="2904" spans="1:16" ht="25.5" customHeight="1" x14ac:dyDescent="0.25">
      <c r="A2904" s="5">
        <f>IF(C2904&lt;&gt;"",SUBTOTAL(103,C$10:C2904))</f>
        <v>2895</v>
      </c>
      <c r="B2904" s="50" t="s">
        <v>5176</v>
      </c>
      <c r="C2904" s="54" t="s">
        <v>5177</v>
      </c>
      <c r="D2904" s="56" t="s">
        <v>89</v>
      </c>
      <c r="E2904" s="51" t="s">
        <v>4573</v>
      </c>
      <c r="F2904" s="51">
        <v>107</v>
      </c>
      <c r="G2904" s="41" t="s">
        <v>5215</v>
      </c>
      <c r="H2904" s="9" t="s">
        <v>4621</v>
      </c>
      <c r="I2904" s="52" t="s">
        <v>5098</v>
      </c>
      <c r="J2904" s="9" t="s">
        <v>5179</v>
      </c>
      <c r="K2904" s="26">
        <v>1</v>
      </c>
      <c r="L2904" s="29" t="s">
        <v>4617</v>
      </c>
      <c r="M2904" s="26" t="s">
        <v>4590</v>
      </c>
      <c r="N2904" s="47"/>
      <c r="P2904" s="1" t="str">
        <f t="shared" si="91"/>
        <v>K57</v>
      </c>
    </row>
    <row r="2905" spans="1:16" ht="25.5" customHeight="1" x14ac:dyDescent="0.25">
      <c r="A2905" s="5">
        <f>IF(C2905&lt;&gt;"",SUBTOTAL(103,C$10:C2905))</f>
        <v>2896</v>
      </c>
      <c r="B2905" s="50" t="s">
        <v>5180</v>
      </c>
      <c r="C2905" s="54" t="s">
        <v>767</v>
      </c>
      <c r="D2905" s="56" t="s">
        <v>40</v>
      </c>
      <c r="E2905" s="51" t="s">
        <v>1005</v>
      </c>
      <c r="F2905" s="51">
        <v>101</v>
      </c>
      <c r="G2905" s="41" t="e">
        <f>VLOOKUP(B2905,#REF!,6,FALSE)</f>
        <v>#REF!</v>
      </c>
      <c r="H2905" s="9" t="s">
        <v>4619</v>
      </c>
      <c r="I2905" s="9" t="s">
        <v>5089</v>
      </c>
      <c r="J2905" s="9" t="s">
        <v>5179</v>
      </c>
      <c r="K2905" s="26"/>
      <c r="L2905" s="29" t="s">
        <v>4615</v>
      </c>
      <c r="M2905" s="26" t="s">
        <v>4590</v>
      </c>
      <c r="N2905" s="47"/>
      <c r="P2905" s="1" t="str">
        <f t="shared" si="91"/>
        <v>K56</v>
      </c>
    </row>
    <row r="2906" spans="1:16" ht="25.5" customHeight="1" x14ac:dyDescent="0.25">
      <c r="A2906" s="5">
        <f>IF(C2906&lt;&gt;"",SUBTOTAL(103,C$10:C2906))</f>
        <v>2897</v>
      </c>
      <c r="B2906" s="50" t="s">
        <v>5181</v>
      </c>
      <c r="C2906" s="54" t="s">
        <v>97</v>
      </c>
      <c r="D2906" s="56" t="s">
        <v>66</v>
      </c>
      <c r="E2906" s="51" t="s">
        <v>4572</v>
      </c>
      <c r="F2906" s="51">
        <v>107</v>
      </c>
      <c r="G2906" s="41" t="s">
        <v>5215</v>
      </c>
      <c r="H2906" s="9" t="s">
        <v>4621</v>
      </c>
      <c r="I2906" s="52" t="s">
        <v>5098</v>
      </c>
      <c r="J2906" s="9" t="s">
        <v>5179</v>
      </c>
      <c r="K2906" s="26">
        <v>1</v>
      </c>
      <c r="L2906" s="29" t="s">
        <v>4617</v>
      </c>
      <c r="M2906" s="26" t="s">
        <v>4590</v>
      </c>
      <c r="N2906" s="47"/>
      <c r="P2906" s="1" t="str">
        <f t="shared" si="91"/>
        <v>K57</v>
      </c>
    </row>
    <row r="2907" spans="1:16" ht="25.5" customHeight="1" x14ac:dyDescent="0.25">
      <c r="A2907" s="5">
        <f>IF(C2907&lt;&gt;"",SUBTOTAL(103,C$10:C2907))</f>
        <v>2898</v>
      </c>
      <c r="B2907" s="50" t="s">
        <v>5182</v>
      </c>
      <c r="C2907" s="54" t="s">
        <v>681</v>
      </c>
      <c r="D2907" s="56" t="s">
        <v>101</v>
      </c>
      <c r="E2907" s="51" t="s">
        <v>5183</v>
      </c>
      <c r="F2907" s="51">
        <v>95</v>
      </c>
      <c r="G2907" s="41" t="s">
        <v>5216</v>
      </c>
      <c r="H2907" s="9" t="s">
        <v>5032</v>
      </c>
      <c r="I2907" s="9" t="s">
        <v>5062</v>
      </c>
      <c r="J2907" s="9" t="s">
        <v>5179</v>
      </c>
      <c r="K2907" s="26">
        <v>1</v>
      </c>
      <c r="L2907" s="29" t="s">
        <v>4608</v>
      </c>
      <c r="M2907" s="26" t="s">
        <v>4590</v>
      </c>
      <c r="N2907" s="47"/>
      <c r="P2907" s="1" t="str">
        <f t="shared" si="91"/>
        <v>K56</v>
      </c>
    </row>
    <row r="2908" spans="1:16" ht="25.5" customHeight="1" x14ac:dyDescent="0.25">
      <c r="A2908" s="5">
        <f>IF(C2908&lt;&gt;"",SUBTOTAL(103,C$10:C2908))</f>
        <v>2899</v>
      </c>
      <c r="B2908" s="50" t="s">
        <v>5184</v>
      </c>
      <c r="C2908" s="54" t="s">
        <v>1033</v>
      </c>
      <c r="D2908" s="56" t="s">
        <v>632</v>
      </c>
      <c r="E2908" s="51" t="s">
        <v>5187</v>
      </c>
      <c r="F2908" s="51">
        <v>101</v>
      </c>
      <c r="G2908" s="41" t="s">
        <v>5204</v>
      </c>
      <c r="H2908" s="9" t="s">
        <v>5031</v>
      </c>
      <c r="I2908" s="9" t="s">
        <v>5059</v>
      </c>
      <c r="J2908" s="9" t="s">
        <v>5179</v>
      </c>
      <c r="K2908" s="26">
        <v>1</v>
      </c>
      <c r="L2908" s="29" t="s">
        <v>4607</v>
      </c>
      <c r="M2908" s="26" t="s">
        <v>4590</v>
      </c>
      <c r="N2908" s="47"/>
      <c r="P2908" s="1" t="str">
        <f t="shared" si="91"/>
        <v>K56</v>
      </c>
    </row>
    <row r="2909" spans="1:16" ht="25.5" customHeight="1" x14ac:dyDescent="0.25">
      <c r="A2909" s="5">
        <f>IF(C2909&lt;&gt;"",SUBTOTAL(103,C$10:C2909))</f>
        <v>2900</v>
      </c>
      <c r="B2909" s="50" t="s">
        <v>5185</v>
      </c>
      <c r="C2909" s="54" t="s">
        <v>5186</v>
      </c>
      <c r="D2909" s="56" t="s">
        <v>104</v>
      </c>
      <c r="E2909" s="51" t="s">
        <v>4541</v>
      </c>
      <c r="F2909" s="51">
        <v>107</v>
      </c>
      <c r="G2909" s="41" t="s">
        <v>5208</v>
      </c>
      <c r="H2909" s="9" t="s">
        <v>5038</v>
      </c>
      <c r="I2909" s="9" t="s">
        <v>5071</v>
      </c>
      <c r="J2909" s="9" t="s">
        <v>5179</v>
      </c>
      <c r="K2909" s="26">
        <v>1</v>
      </c>
      <c r="L2909" s="29" t="s">
        <v>4587</v>
      </c>
      <c r="M2909" s="26" t="s">
        <v>4590</v>
      </c>
      <c r="N2909" s="47"/>
      <c r="P2909" s="1" t="str">
        <f t="shared" si="91"/>
        <v>K57</v>
      </c>
    </row>
    <row r="2910" spans="1:16" ht="25.5" customHeight="1" x14ac:dyDescent="0.25">
      <c r="A2910" s="5">
        <f>IF(C2910&lt;&gt;"",SUBTOTAL(103,C$10:C2910))</f>
        <v>2901</v>
      </c>
      <c r="B2910" s="50" t="s">
        <v>5188</v>
      </c>
      <c r="C2910" s="54" t="s">
        <v>1692</v>
      </c>
      <c r="D2910" s="56" t="s">
        <v>614</v>
      </c>
      <c r="E2910" s="51" t="s">
        <v>4533</v>
      </c>
      <c r="F2910" s="51">
        <v>107</v>
      </c>
      <c r="G2910" s="41" t="s">
        <v>5217</v>
      </c>
      <c r="H2910" s="9" t="s">
        <v>5035</v>
      </c>
      <c r="I2910" s="9" t="s">
        <v>5066</v>
      </c>
      <c r="J2910" s="9" t="s">
        <v>5179</v>
      </c>
      <c r="K2910" s="26">
        <v>1</v>
      </c>
      <c r="L2910" s="29" t="s">
        <v>4585</v>
      </c>
      <c r="M2910" s="26" t="s">
        <v>4590</v>
      </c>
      <c r="N2910" s="47"/>
      <c r="P2910" s="1" t="str">
        <f t="shared" si="91"/>
        <v>K57</v>
      </c>
    </row>
    <row r="2911" spans="1:16" ht="25.5" customHeight="1" x14ac:dyDescent="0.25">
      <c r="A2911" s="5">
        <f>IF(C2911&lt;&gt;"",SUBTOTAL(103,C$10:C2911))</f>
        <v>2902</v>
      </c>
      <c r="B2911" s="50" t="s">
        <v>5221</v>
      </c>
      <c r="C2911" s="54" t="s">
        <v>756</v>
      </c>
      <c r="D2911" s="56" t="s">
        <v>1023</v>
      </c>
      <c r="E2911" s="51" t="s">
        <v>5222</v>
      </c>
      <c r="F2911" s="51">
        <v>96</v>
      </c>
      <c r="G2911" s="9" t="s">
        <v>5208</v>
      </c>
      <c r="H2911" s="9" t="s">
        <v>5038</v>
      </c>
      <c r="I2911" s="9" t="s">
        <v>5071</v>
      </c>
      <c r="J2911" s="58" t="s">
        <v>5224</v>
      </c>
      <c r="K2911" s="26">
        <v>1</v>
      </c>
      <c r="L2911" s="29" t="s">
        <v>4587</v>
      </c>
      <c r="M2911" s="26" t="s">
        <v>4590</v>
      </c>
      <c r="N2911" s="47"/>
      <c r="P2911" s="1" t="str">
        <f t="shared" si="91"/>
        <v>K56</v>
      </c>
    </row>
    <row r="2912" spans="1:16" ht="25.5" customHeight="1" x14ac:dyDescent="0.25">
      <c r="A2912" s="5">
        <f>IF(C2912&lt;&gt;"",SUBTOTAL(103,C$10:C2912))</f>
        <v>2903</v>
      </c>
      <c r="B2912" s="51" t="s">
        <v>5225</v>
      </c>
      <c r="C2912" s="54" t="s">
        <v>5226</v>
      </c>
      <c r="D2912" s="59" t="s">
        <v>14</v>
      </c>
      <c r="E2912" s="51" t="s">
        <v>4540</v>
      </c>
      <c r="F2912" s="51">
        <v>104</v>
      </c>
      <c r="G2912" s="9" t="s">
        <v>5227</v>
      </c>
      <c r="H2912" s="9" t="s">
        <v>5037</v>
      </c>
      <c r="I2912" s="9" t="s">
        <v>5069</v>
      </c>
      <c r="J2912" s="58" t="s">
        <v>5224</v>
      </c>
      <c r="K2912" s="26">
        <v>1</v>
      </c>
      <c r="L2912" s="29" t="s">
        <v>4586</v>
      </c>
      <c r="M2912" s="26" t="s">
        <v>4590</v>
      </c>
      <c r="N2912" s="47"/>
      <c r="P2912" s="1" t="str">
        <f t="shared" si="91"/>
        <v>K57</v>
      </c>
    </row>
    <row r="2913" spans="12:14" ht="15.75" customHeight="1" x14ac:dyDescent="0.25"/>
    <row r="2914" spans="12:14" ht="16.5" x14ac:dyDescent="0.25">
      <c r="L2914" s="35"/>
      <c r="M2914" s="20"/>
      <c r="N2914" s="20"/>
    </row>
  </sheetData>
  <mergeCells count="9">
    <mergeCell ref="A1:D1"/>
    <mergeCell ref="E1:J1"/>
    <mergeCell ref="A2:D2"/>
    <mergeCell ref="E2:J2"/>
    <mergeCell ref="A4:J4"/>
    <mergeCell ref="A5:J5"/>
    <mergeCell ref="A6:J6"/>
    <mergeCell ref="C9:D9"/>
    <mergeCell ref="A7:J7"/>
  </mergeCells>
  <conditionalFormatting sqref="B10:B2891">
    <cfRule type="duplicateValues" dxfId="1" priority="16" stopIfTrue="1"/>
    <cfRule type="duplicateValues" dxfId="0" priority="17"/>
  </conditionalFormatting>
  <pageMargins left="0.6" right="0.25" top="0.45" bottom="0.5" header="0.3" footer="0.4"/>
  <pageSetup paperSize="9" scale="90" orientation="portrait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CTĐT đặc thù BKD,BLD</vt:lpstr>
      <vt:lpstr>CTĐT chuẩn,SD,DD,HH</vt:lpstr>
      <vt:lpstr>'CTĐT chuẩn,SD,DD,HH'!Print_Titles</vt:lpstr>
      <vt:lpstr>'CTĐT đặc thù BKD,BLD'!Print_Titles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2025-03-05T04:20:26Z</cp:lastPrinted>
  <dcterms:created xsi:type="dcterms:W3CDTF">2024-11-05T02:19:43Z</dcterms:created>
  <dcterms:modified xsi:type="dcterms:W3CDTF">2025-03-05T07:43:33Z</dcterms:modified>
</cp:coreProperties>
</file>